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GC work\OnedrivePC_New 7.11.68\11. งบประมาณ ก.ธ.จ\งบประมาณ 2569\แบบฟอร์ม\"/>
    </mc:Choice>
  </mc:AlternateContent>
  <bookViews>
    <workbookView xWindow="-120" yWindow="-120" windowWidth="24240" windowHeight="13140" tabRatio="554" firstSheet="1" activeTab="2"/>
  </bookViews>
  <sheets>
    <sheet name="คำอธิบาย (สำคัญ)" sheetId="10" r:id="rId1"/>
    <sheet name="แบบฟอร์ม รอบ 6 เดือนแรก" sheetId="9" r:id="rId2"/>
    <sheet name="แบบฟอร์ม รอบ 6 เดือนหลัง" sheetId="12" r:id="rId3"/>
  </sheets>
  <definedNames>
    <definedName name="_xlnm.Print_Area" localSheetId="0">'คำอธิบาย (สำคัญ)'!$A$1:$L$38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2" l="1"/>
  <c r="C34" i="12"/>
  <c r="B33" i="12"/>
  <c r="B32" i="12"/>
  <c r="B31" i="12"/>
  <c r="B29" i="12"/>
  <c r="B28" i="12"/>
  <c r="B26" i="12"/>
  <c r="B25" i="12"/>
  <c r="B24" i="12"/>
  <c r="B23" i="12"/>
  <c r="B22" i="12"/>
  <c r="B21" i="12"/>
  <c r="B20" i="12"/>
  <c r="B19" i="12"/>
  <c r="B16" i="12" s="1"/>
  <c r="B18" i="12"/>
  <c r="B17" i="12"/>
  <c r="B15" i="12"/>
  <c r="B14" i="12"/>
  <c r="B13" i="12" s="1"/>
  <c r="B34" i="12" s="1"/>
  <c r="B12" i="12"/>
  <c r="B11" i="12"/>
  <c r="B8" i="12" s="1"/>
  <c r="B10" i="12"/>
  <c r="B9" i="12"/>
  <c r="B7" i="12"/>
  <c r="C34" i="9"/>
  <c r="B34" i="9"/>
  <c r="B23" i="9"/>
  <c r="B10" i="9"/>
  <c r="B9" i="9"/>
  <c r="B8" i="9" s="1"/>
  <c r="F22" i="10" l="1"/>
  <c r="D23" i="10"/>
  <c r="D22" i="10"/>
  <c r="F38" i="10"/>
  <c r="E38" i="10"/>
  <c r="C38" i="10"/>
  <c r="B31" i="10"/>
  <c r="B30" i="10"/>
  <c r="B29" i="10"/>
  <c r="B33" i="10"/>
  <c r="B34" i="10"/>
  <c r="B36" i="10"/>
  <c r="B37" i="10"/>
  <c r="B24" i="9"/>
  <c r="B28" i="9"/>
  <c r="B29" i="9"/>
  <c r="B32" i="9"/>
  <c r="B31" i="9"/>
  <c r="B33" i="9"/>
  <c r="D34" i="9"/>
  <c r="B26" i="9"/>
  <c r="B25" i="9"/>
  <c r="B22" i="9"/>
  <c r="B21" i="9"/>
  <c r="B20" i="9"/>
  <c r="B19" i="9"/>
  <c r="B18" i="9"/>
  <c r="B17" i="9"/>
  <c r="B15" i="9"/>
  <c r="B14" i="9"/>
  <c r="B12" i="9"/>
  <c r="B11" i="9"/>
  <c r="F23" i="10"/>
  <c r="E23" i="10"/>
  <c r="E22" i="10"/>
  <c r="D38" i="10" l="1"/>
  <c r="B16" i="9"/>
  <c r="B13" i="9"/>
  <c r="B7" i="9"/>
  <c r="D20" i="10" l="1"/>
  <c r="E20" i="10"/>
  <c r="F20" i="10"/>
  <c r="C20" i="10"/>
  <c r="D19" i="10"/>
  <c r="E19" i="10"/>
  <c r="F19" i="10"/>
  <c r="C19" i="10"/>
  <c r="B12" i="10"/>
  <c r="B27" i="10"/>
  <c r="B26" i="10"/>
  <c r="B17" i="10"/>
  <c r="B16" i="10"/>
  <c r="B25" i="10"/>
  <c r="B24" i="10"/>
  <c r="B15" i="10" l="1"/>
  <c r="B14" i="10"/>
  <c r="B20" i="10"/>
  <c r="B23" i="10"/>
  <c r="B22" i="10"/>
  <c r="B19" i="10"/>
</calcChain>
</file>

<file path=xl/sharedStrings.xml><?xml version="1.0" encoding="utf-8"?>
<sst xmlns="http://schemas.openxmlformats.org/spreadsheetml/2006/main" count="151" uniqueCount="89">
  <si>
    <t>งบประมาณรวม
(หน่วย : บาท)</t>
  </si>
  <si>
    <t xml:space="preserve">4. ค่าวัสดุอุปกรณ์ </t>
  </si>
  <si>
    <t xml:space="preserve">5. ค่าถ่ายเอกสาร </t>
  </si>
  <si>
    <r>
      <t xml:space="preserve">ของ ก.ธ.จ. </t>
    </r>
    <r>
      <rPr>
        <b/>
        <sz val="16"/>
        <color rgb="FFFF0000"/>
        <rFont val="TH SarabunPSK"/>
        <family val="2"/>
      </rPr>
      <t>.............(ระบุชื่อจังหวัด).............</t>
    </r>
  </si>
  <si>
    <t>แบบฟอร์ม 1</t>
  </si>
  <si>
    <t>จำนวน ........ครั้ง</t>
  </si>
  <si>
    <t>คำอธิบายการกรอกข้อมูลในแบบฟอร์ม</t>
  </si>
  <si>
    <t xml:space="preserve">   6.1 ค่าพาหนะในการเดินทางไปร่วมประชุม/สัมมนา/ลงพื้นที่กับหน่วยงานอื่น</t>
  </si>
  <si>
    <t xml:space="preserve">   6.2 ค่าจัดทำรายงานผลการดำเนินงานประจำปีของ ก.ธ.จ. </t>
  </si>
  <si>
    <t xml:space="preserve">   6.3 ค่าจัดทำสื่อประชาสัมพันธ์ โปรดระบุ ...................................................</t>
  </si>
  <si>
    <t xml:space="preserve">        -ค่าที่พัก </t>
  </si>
  <si>
    <t xml:space="preserve">        -ค่าพาหนะ โปรดระบุประเภท..เช่น......เรือข้ามเกาะ...............</t>
  </si>
  <si>
    <t xml:space="preserve">       -โปรดระบุ .........................................................................................</t>
  </si>
  <si>
    <r>
      <rPr>
        <b/>
        <sz val="14"/>
        <color rgb="FFFF0000"/>
        <rFont val="TH SarabunPSK"/>
        <family val="2"/>
      </rPr>
      <t xml:space="preserve">(ค) </t>
    </r>
    <r>
      <rPr>
        <b/>
        <sz val="14"/>
        <color rgb="FF000000"/>
        <rFont val="TH SarabunPSK"/>
        <family val="2"/>
      </rPr>
      <t>งบประมาณรวม
(หน่วย : บาท)</t>
    </r>
  </si>
  <si>
    <t>(3.1+3.2+3.3+3.4)</t>
  </si>
  <si>
    <r>
      <t xml:space="preserve">6. ค่าใช้จ่ายอื่น ๆ  </t>
    </r>
    <r>
      <rPr>
        <sz val="14"/>
        <color theme="1"/>
        <rFont val="TH SarabunPSK"/>
        <family val="2"/>
      </rPr>
      <t>(ถ้ามี)</t>
    </r>
    <r>
      <rPr>
        <b/>
        <sz val="14"/>
        <color theme="1"/>
        <rFont val="TH SarabunPSK"/>
        <family val="2"/>
      </rPr>
      <t xml:space="preserve"> ได้แก่   </t>
    </r>
    <r>
      <rPr>
        <b/>
        <sz val="14"/>
        <color rgb="FFFF0000"/>
        <rFont val="TH SarabunPSK"/>
        <family val="2"/>
      </rPr>
      <t>(จ)</t>
    </r>
  </si>
  <si>
    <r>
      <t xml:space="preserve">4. ค่าวัสดุอุปกรณ์  </t>
    </r>
    <r>
      <rPr>
        <b/>
        <sz val="14"/>
        <color rgb="FFFF0000"/>
        <rFont val="TH SarabunPSK"/>
        <family val="2"/>
      </rPr>
      <t xml:space="preserve"> </t>
    </r>
  </si>
  <si>
    <r>
      <t xml:space="preserve">โดย ก.ธ.จ. </t>
    </r>
    <r>
      <rPr>
        <b/>
        <sz val="14"/>
        <color rgb="FFFF0000"/>
        <rFont val="TH SarabunPSK"/>
        <family val="2"/>
      </rPr>
      <t xml:space="preserve">..............กาญจนบุรี............ </t>
    </r>
    <r>
      <rPr>
        <b/>
        <sz val="14"/>
        <color theme="1"/>
        <rFont val="TH SarabunPSK"/>
        <family val="2"/>
      </rPr>
      <t xml:space="preserve">มีแผนการใช้จ่ายในภารกิจ ดังนี้ </t>
    </r>
  </si>
  <si>
    <t>จำนวน …0.....ครั้ง</t>
  </si>
  <si>
    <t>จำนวน ..1..ครั้ง</t>
  </si>
  <si>
    <r>
      <t xml:space="preserve">รวมเงินงบประมาณ </t>
    </r>
    <r>
      <rPr>
        <b/>
        <sz val="12"/>
        <color rgb="FFFF0000"/>
        <rFont val="TH SarabunPSK"/>
        <family val="2"/>
      </rPr>
      <t>*ทุกรายการสามารถถัวเฉลี่ยได้*</t>
    </r>
  </si>
  <si>
    <r>
      <t xml:space="preserve">(ค) = </t>
    </r>
    <r>
      <rPr>
        <b/>
        <sz val="16"/>
        <rFont val="TH SarabunPSK"/>
        <family val="2"/>
      </rPr>
      <t xml:space="preserve">ผลรวมงบประมาณที่ใช้จ่ายแต่ละแผนงาน/ไตรมาส </t>
    </r>
    <r>
      <rPr>
        <b/>
        <u/>
        <sz val="16"/>
        <rFont val="TH SarabunPSK"/>
        <family val="2"/>
      </rPr>
      <t>(ผลรวมคอลัมน์ C+D+E+F)</t>
    </r>
  </si>
  <si>
    <r>
      <t xml:space="preserve">(ข.1) = </t>
    </r>
    <r>
      <rPr>
        <b/>
        <sz val="16"/>
        <rFont val="TH SarabunPSK"/>
        <family val="2"/>
      </rPr>
      <t>จำนวนเงินที่ได้รับจัดสรร งบดำเนินงาน</t>
    </r>
    <r>
      <rPr>
        <b/>
        <u/>
        <sz val="16"/>
        <rFont val="TH SarabunPSK"/>
        <family val="2"/>
      </rPr>
      <t xml:space="preserve"> ระบุในคอลัม B (ค)</t>
    </r>
  </si>
  <si>
    <r>
      <t xml:space="preserve">(ข.2) = </t>
    </r>
    <r>
      <rPr>
        <b/>
        <sz val="16"/>
        <rFont val="TH SarabunPSK"/>
        <family val="2"/>
      </rPr>
      <t xml:space="preserve">จำนวนเงินที่ได้รับจัดสรร งบสรรหา ก.ธ.จ. ที่ครบวาระ </t>
    </r>
    <r>
      <rPr>
        <b/>
        <u/>
        <sz val="16"/>
        <rFont val="TH SarabunPSK"/>
        <family val="2"/>
      </rPr>
      <t>ระบุในคอลัมน์ B (ค)</t>
    </r>
  </si>
  <si>
    <r>
      <t xml:space="preserve">(จ) = </t>
    </r>
    <r>
      <rPr>
        <b/>
        <sz val="16"/>
        <rFont val="TH SarabunPSK"/>
        <family val="2"/>
      </rPr>
      <t xml:space="preserve">ผลรวมงบประมาณของแผนการใช้จ่ายย่อยของแต่ละแผนงาน </t>
    </r>
  </si>
  <si>
    <r>
      <rPr>
        <b/>
        <sz val="14"/>
        <color rgb="FFF20000"/>
        <rFont val="TH SarabunPSK"/>
        <family val="2"/>
      </rPr>
      <t>(1.1+1.2) =</t>
    </r>
    <r>
      <rPr>
        <b/>
        <sz val="14"/>
        <color theme="8"/>
        <rFont val="TH SarabunPSK"/>
        <family val="2"/>
      </rPr>
      <t xml:space="preserve"> 12,400</t>
    </r>
  </si>
  <si>
    <r>
      <t xml:space="preserve">(ก)  = </t>
    </r>
    <r>
      <rPr>
        <b/>
        <sz val="16"/>
        <rFont val="TH SarabunPSK"/>
        <family val="2"/>
      </rPr>
      <t xml:space="preserve">รายละเอียดการปฏิบัติงานในการภารกิจของ ก.ธ.จ. </t>
    </r>
    <r>
      <rPr>
        <b/>
        <u/>
        <sz val="16"/>
        <rFont val="TH SarabunPSK"/>
        <family val="2"/>
      </rPr>
      <t>(ระบุตามรายการที่กำหนด)</t>
    </r>
  </si>
  <si>
    <r>
      <t xml:space="preserve">(ง) = </t>
    </r>
    <r>
      <rPr>
        <b/>
        <sz val="16"/>
        <rFont val="TH SarabunPSK"/>
        <family val="2"/>
      </rPr>
      <t xml:space="preserve">รายละเอียดการใช้จ่ายงบประมาณรายจ่ายเพื่อดำเนินการตามแผนปฏิบัติงานประจำปี  </t>
    </r>
    <r>
      <rPr>
        <b/>
        <u/>
        <sz val="16"/>
        <rFont val="TH SarabunPSK"/>
        <family val="2"/>
      </rPr>
      <t>(ระบุตามที่กำหนด)</t>
    </r>
  </si>
  <si>
    <t xml:space="preserve">เพื่อแสดงรายละเอียดการปฏิบัติงานและแสดงรายละเอียด การใช้จ่ายงบประมาณรายจ่ายเพื่อดำเนินการตามแผนปฏิบัติงานประจำปี โดยมีรายละเอียด ดังนี้ </t>
  </si>
  <si>
    <t>ตัวอย่างการกรอกข้อมูล</t>
  </si>
  <si>
    <t>แผนการใช้จ่ายงบประมาณ (รายไตรมาส)</t>
  </si>
  <si>
    <t>แผนการปฏิบัติงาน</t>
  </si>
  <si>
    <t xml:space="preserve">1. การประชุม ก.ธ.จ.   </t>
  </si>
  <si>
    <t xml:space="preserve">2. การประชุมอย่างไม่เป็นทางการ </t>
  </si>
  <si>
    <t xml:space="preserve">   1.1 ค่าพาหนะ (จำนวน ......... คน ประมาณการคนละ .............บาท)</t>
  </si>
  <si>
    <r>
      <t xml:space="preserve">   1.3 ค่าเช่าเหมารถตู้สำหรับลงพื้นที่สอดส่อง </t>
    </r>
    <r>
      <rPr>
        <u/>
        <sz val="14"/>
        <color theme="1"/>
        <rFont val="TH SarabunPSK"/>
        <family val="2"/>
      </rPr>
      <t>กรณีที่มีการลงพื้นที่สอดส่องโครงการฯ</t>
    </r>
    <r>
      <rPr>
        <sz val="14"/>
        <color theme="1"/>
        <rFont val="TH SarabunPSK"/>
        <family val="2"/>
      </rPr>
      <t xml:space="preserve"> (ถ้ามี) </t>
    </r>
  </si>
  <si>
    <r>
      <t xml:space="preserve">   1.4 ค่าน้ำมันเชื้อเพลิง </t>
    </r>
    <r>
      <rPr>
        <u/>
        <sz val="14"/>
        <color theme="1"/>
        <rFont val="TH SarabunPSK"/>
        <family val="2"/>
      </rPr>
      <t>กรณีที่มีการลงพื้นที่สอดส่องโครงการฯ</t>
    </r>
    <r>
      <rPr>
        <sz val="14"/>
        <color theme="1"/>
        <rFont val="TH SarabunPSK"/>
        <family val="2"/>
      </rPr>
      <t xml:space="preserve"> (ถ้ามี) </t>
    </r>
  </si>
  <si>
    <t>3. การลงพื้นที่สอดส่องโครงการฯ กรณีประธานฯ ไม่ร่วมเดินทางไปด้วย</t>
  </si>
  <si>
    <t xml:space="preserve">    2.1 ค่าอาหาร (จำนวน ......... คน คนละ .............บาท)</t>
  </si>
  <si>
    <t xml:space="preserve">    2.2 ค่าอาหารว่างและเครื่องดื่ม (จำนวน ......... คน คนละ .............บาท)</t>
  </si>
  <si>
    <t xml:space="preserve">    3.1 ค่าพาหนะ (จำนวน ......... คน ประมาณการคนละ .............บาท)</t>
  </si>
  <si>
    <t xml:space="preserve">    3.2 ค่าเบี้ยเลี้ยง (จำนวน ......... คน คนละ .............บาท)</t>
  </si>
  <si>
    <t xml:space="preserve">    3.3 ค่าเช่าเหมารถตู้สำหรับลงพื้นที่สอดส่อง (ถ้ามี) </t>
  </si>
  <si>
    <t xml:space="preserve">    3.4 ค่าน้ำมันเชื้อเพลิง (ถ้ามี) </t>
  </si>
  <si>
    <t xml:space="preserve">   6.4 ค่าเดินทางไปสอดส่องในพื้นที่ห่างไกล ได้แก่ </t>
  </si>
  <si>
    <t xml:space="preserve">   6.5 ค่าใช้จ่ายอื่น ๆ </t>
  </si>
  <si>
    <r>
      <rPr>
        <b/>
        <sz val="14"/>
        <color rgb="FFFF0000"/>
        <rFont val="TH SarabunPSK"/>
        <family val="2"/>
      </rPr>
      <t>(ง)</t>
    </r>
    <r>
      <rPr>
        <b/>
        <sz val="14"/>
        <color rgb="FF000000"/>
        <rFont val="TH SarabunPSK"/>
        <family val="2"/>
      </rPr>
      <t xml:space="preserve"> แผนการใช้จ่ายงบประมาณ (รายไตรมาส)</t>
    </r>
  </si>
  <si>
    <r>
      <rPr>
        <b/>
        <sz val="14"/>
        <color rgb="FFFF0000"/>
        <rFont val="TH SarabunPSK"/>
        <family val="2"/>
      </rPr>
      <t>(ก)</t>
    </r>
    <r>
      <rPr>
        <b/>
        <sz val="16"/>
        <color rgb="FF000000"/>
        <rFont val="TH SarabunPSK"/>
        <family val="2"/>
      </rPr>
      <t xml:space="preserve"> แผนการปฏิบัติงาน</t>
    </r>
  </si>
  <si>
    <t>(6.1+6.2+6.3+6.4+6.5)</t>
  </si>
  <si>
    <r>
      <t xml:space="preserve">1. การประชุม ก.ธ.จ.    </t>
    </r>
    <r>
      <rPr>
        <b/>
        <sz val="14"/>
        <color rgb="FFFF0000"/>
        <rFont val="TH SarabunPSK"/>
        <family val="2"/>
      </rPr>
      <t>(จ)</t>
    </r>
  </si>
  <si>
    <r>
      <t xml:space="preserve">   1.2 ค่าเบี้ยเลี้ยง </t>
    </r>
    <r>
      <rPr>
        <u/>
        <sz val="14"/>
        <color theme="1"/>
        <rFont val="TH SarabunPSK"/>
        <family val="2"/>
      </rPr>
      <t xml:space="preserve">กรณีที่มีการลงพื้นที่สอดส่องโครงการฯ </t>
    </r>
    <r>
      <rPr>
        <sz val="14"/>
        <color theme="1"/>
        <rFont val="TH SarabunPSK"/>
        <family val="2"/>
      </rPr>
      <t xml:space="preserve"> (จำนวน ........ คน คนละ .........บาท)</t>
    </r>
  </si>
  <si>
    <r>
      <t>2. การประชุมอย่างไม่เป็นทางการ</t>
    </r>
    <r>
      <rPr>
        <b/>
        <sz val="14"/>
        <color rgb="FFFF0000"/>
        <rFont val="TH SarabunPSK"/>
        <family val="2"/>
      </rPr>
      <t xml:space="preserve"> (จ)</t>
    </r>
  </si>
  <si>
    <r>
      <t xml:space="preserve">    2.1 ค่าอาหาร</t>
    </r>
    <r>
      <rPr>
        <sz val="14"/>
        <color rgb="FFFF0000"/>
        <rFont val="TH SarabunPSK"/>
        <family val="2"/>
      </rPr>
      <t xml:space="preserve"> </t>
    </r>
    <r>
      <rPr>
        <sz val="14"/>
        <color theme="8"/>
        <rFont val="TH SarabunPSK"/>
        <family val="2"/>
      </rPr>
      <t>(จำนวน …20... คน คนละ ...120....บาท)</t>
    </r>
  </si>
  <si>
    <r>
      <t xml:space="preserve">    2.2 ค่าอาหารว่างและเครื่องดื่ม </t>
    </r>
    <r>
      <rPr>
        <sz val="14"/>
        <color theme="8"/>
        <rFont val="TH SarabunPSK"/>
        <family val="2"/>
      </rPr>
      <t>(จำนวน ..18... คน คนละ ....35....บาท)</t>
    </r>
  </si>
  <si>
    <r>
      <t xml:space="preserve">3. การลงพื้นที่ลงพื้นที่สอดส่อง  </t>
    </r>
    <r>
      <rPr>
        <b/>
        <sz val="14"/>
        <color rgb="FFFF0000"/>
        <rFont val="TH SarabunPSK"/>
        <family val="2"/>
      </rPr>
      <t>(จ)</t>
    </r>
  </si>
  <si>
    <r>
      <t xml:space="preserve">    3.1 ค่าพาหนะ</t>
    </r>
    <r>
      <rPr>
        <sz val="14"/>
        <color theme="8"/>
        <rFont val="TH SarabunPSK"/>
        <family val="2"/>
      </rPr>
      <t xml:space="preserve"> (จำนวน ..15... คน ประมาณการคนละ …250...บาท)</t>
    </r>
  </si>
  <si>
    <r>
      <t xml:space="preserve">    3.2 ค่าเบี้ยเลี้ยง</t>
    </r>
    <r>
      <rPr>
        <sz val="14"/>
        <color theme="8"/>
        <rFont val="TH SarabunPSK"/>
        <family val="2"/>
      </rPr>
      <t xml:space="preserve"> (จำนวน ..18....... คน คนละ ..240...บาท)</t>
    </r>
  </si>
  <si>
    <t xml:space="preserve">   1.1 ค่าพาหนะ (จำนวน .... คน ประมาณการคนละ .....บาท)</t>
  </si>
  <si>
    <t xml:space="preserve">https://shorturl.asia/V5KvW </t>
  </si>
  <si>
    <t>ดาวน์โหลดแบบฟอร์ม</t>
  </si>
  <si>
    <t>จำนวน .....ครั้ง</t>
  </si>
  <si>
    <r>
      <t xml:space="preserve">ไตรมาสที่ 1 
</t>
    </r>
    <r>
      <rPr>
        <sz val="12"/>
        <color rgb="FF000000"/>
        <rFont val="TH SarabunPSK"/>
        <family val="2"/>
      </rPr>
      <t>(ต.ค. - ธ.ค. 68)</t>
    </r>
  </si>
  <si>
    <r>
      <t xml:space="preserve">ไตรมาสที่ 2
</t>
    </r>
    <r>
      <rPr>
        <sz val="12"/>
        <color rgb="FF000000"/>
        <rFont val="TH SarabunPSK"/>
        <family val="2"/>
      </rPr>
      <t>(ม.ค. - มี.ค. 69)</t>
    </r>
  </si>
  <si>
    <r>
      <t xml:space="preserve">ไตรมาสที่ 3
</t>
    </r>
    <r>
      <rPr>
        <sz val="14"/>
        <color rgb="FF000000"/>
        <rFont val="TH SarabunPSK"/>
        <family val="2"/>
      </rPr>
      <t>(</t>
    </r>
    <r>
      <rPr>
        <sz val="12"/>
        <color rgb="FF000000"/>
        <rFont val="TH SarabunPSK"/>
        <family val="2"/>
      </rPr>
      <t>เม.ย. - มิ.ย. 69)</t>
    </r>
  </si>
  <si>
    <r>
      <t xml:space="preserve">ไตรมาสที่ 4
</t>
    </r>
    <r>
      <rPr>
        <sz val="14"/>
        <color rgb="FF000000"/>
        <rFont val="TH SarabunPSK"/>
        <family val="2"/>
      </rPr>
      <t>(</t>
    </r>
    <r>
      <rPr>
        <sz val="12"/>
        <color rgb="FF000000"/>
        <rFont val="TH SarabunPSK"/>
        <family val="2"/>
      </rPr>
      <t>ก.ค. - ก.ย. 69)</t>
    </r>
  </si>
  <si>
    <t>จำนวน ..5....ครั้ง</t>
  </si>
  <si>
    <t>จำนวน …3...ครั้ง</t>
  </si>
  <si>
    <t>จำนวน …4.....ครั้ง</t>
  </si>
  <si>
    <r>
      <t>(2.1+2.2+2.3+2.4)=</t>
    </r>
    <r>
      <rPr>
        <b/>
        <sz val="14"/>
        <color rgb="FF0070C0"/>
        <rFont val="TH SarabunPSK"/>
        <family val="2"/>
      </rPr>
      <t xml:space="preserve"> 72,630</t>
    </r>
  </si>
  <si>
    <r>
      <t xml:space="preserve">ของ ก.ธ.จ. </t>
    </r>
    <r>
      <rPr>
        <b/>
        <sz val="16"/>
        <color rgb="FFFF0000"/>
        <rFont val="TH SarabunPSK"/>
        <family val="2"/>
      </rPr>
      <t xml:space="preserve">.............(ระบุชื่อจังหวัด)............. </t>
    </r>
  </si>
  <si>
    <t>แผนการปฏิบัติงานและแผนการใช้จ่ายงบประมาณในการดำเนินงานของ ก.ธ.จ. ประจำปีงบประมาณ พ.ศ. 2569 ครั้งที่ 1 (รอบ 6 เดือนแรก)</t>
  </si>
  <si>
    <t xml:space="preserve">งบประมาณที่ได้รับจัดสรร ครั้งที่ 1 งบดำเนินงาน </t>
  </si>
  <si>
    <t>7. ค่าใช้จ่ายในการสรรหา ก.ธ.จ. ที่ครบวาระการดำรงตำแหน่ง (วาระที่ 6)</t>
  </si>
  <si>
    <t>แผนการปฏิบัติงานและแผนการใช้จ่ายงบประมาณในการดำเนินงานของ ก.ธ.จ. ประจำปีงบประมาณ พ.ศ. 2569 ครั้งที่ 2 (รอบ 6 เดือนหลัง)</t>
  </si>
  <si>
    <t xml:space="preserve">งบประมาณที่ได้รับจัดสรร ครั้งที่ 2 งบดำเนินงาน </t>
  </si>
  <si>
    <r>
      <t>งบประมาณที่ได้รับจัดสรร ครั้งที่</t>
    </r>
    <r>
      <rPr>
        <b/>
        <u/>
        <sz val="14"/>
        <color theme="1"/>
        <rFont val="TH SarabunPSK"/>
        <family val="2"/>
      </rPr>
      <t xml:space="preserve">    </t>
    </r>
    <r>
      <rPr>
        <b/>
        <sz val="14"/>
        <color theme="1"/>
        <rFont val="TH SarabunPSK"/>
        <family val="2"/>
      </rPr>
      <t xml:space="preserve">งบสรรหา ก.ธ.จ. ที่ครบวาระ </t>
    </r>
    <r>
      <rPr>
        <b/>
        <sz val="14"/>
        <color rgb="FFFF0000"/>
        <rFont val="TH SarabunPSK"/>
        <family val="2"/>
      </rPr>
      <t xml:space="preserve">(ข.2) </t>
    </r>
    <r>
      <rPr>
        <b/>
        <sz val="11"/>
        <color rgb="FFFF0000"/>
        <rFont val="TH SarabunPSK"/>
        <family val="2"/>
      </rPr>
      <t>*</t>
    </r>
    <r>
      <rPr>
        <i/>
        <sz val="11"/>
        <color rgb="FFFF0000"/>
        <rFont val="TH SarabunPSK"/>
        <family val="2"/>
      </rPr>
      <t xml:space="preserve">กรอกเฉพาะจังหวัดที่ได้รับงบ* </t>
    </r>
  </si>
  <si>
    <r>
      <t>งบประมาณที่ได้รับจัดสรร ครั้งที่</t>
    </r>
    <r>
      <rPr>
        <b/>
        <u/>
        <sz val="14"/>
        <color theme="1"/>
        <rFont val="TH SarabunPSK"/>
        <family val="2"/>
      </rPr>
      <t xml:space="preserve">    </t>
    </r>
    <r>
      <rPr>
        <b/>
        <sz val="14"/>
        <color theme="1"/>
        <rFont val="TH SarabunPSK"/>
        <family val="2"/>
      </rPr>
      <t xml:space="preserve">งบดำเนินงาน  </t>
    </r>
    <r>
      <rPr>
        <b/>
        <sz val="14"/>
        <color rgb="FFFF0000"/>
        <rFont val="TH SarabunPSK"/>
        <family val="2"/>
      </rPr>
      <t xml:space="preserve">(ข.1) </t>
    </r>
  </si>
  <si>
    <r>
      <t xml:space="preserve">ไตรมาสที่ 1 
</t>
    </r>
    <r>
      <rPr>
        <sz val="16"/>
        <color rgb="FF000000"/>
        <rFont val="TH SarabunPSK"/>
        <family val="2"/>
      </rPr>
      <t>(ต.ค. - ธ.ค. 68)</t>
    </r>
  </si>
  <si>
    <r>
      <t xml:space="preserve">ไตรมาสที่ 2
</t>
    </r>
    <r>
      <rPr>
        <sz val="16"/>
        <color rgb="FF000000"/>
        <rFont val="TH SarabunPSK"/>
        <family val="2"/>
      </rPr>
      <t>(ม.ค. - มี.ค. 69)</t>
    </r>
  </si>
  <si>
    <r>
      <t xml:space="preserve">งบประมาณที่ได้รับจัดสรร ครั้งที่ 1 งบสรรหา ก.ธ.จ. ที่ครบวาระ  </t>
    </r>
    <r>
      <rPr>
        <i/>
        <sz val="16"/>
        <color rgb="FFFF0000"/>
        <rFont val="TH SarabunPSK"/>
        <family val="2"/>
      </rPr>
      <t xml:space="preserve">*กรอกเฉพาะจังหวัดที่ได้รับงบ* </t>
    </r>
  </si>
  <si>
    <r>
      <t xml:space="preserve">โดย ก.ธ.จ. </t>
    </r>
    <r>
      <rPr>
        <b/>
        <sz val="16"/>
        <color rgb="FFFF0000"/>
        <rFont val="TH SarabunPSK"/>
        <family val="2"/>
      </rPr>
      <t xml:space="preserve">.............(ระบุชื่อจังหวัด)............. </t>
    </r>
    <r>
      <rPr>
        <b/>
        <sz val="16"/>
        <color theme="1"/>
        <rFont val="TH SarabunPSK"/>
        <family val="2"/>
      </rPr>
      <t xml:space="preserve">มีแผนการใช้จ่ายในภารกิจ ดังนี้ </t>
    </r>
  </si>
  <si>
    <r>
      <t xml:space="preserve">   1.2 ค่าเบี้ยเลี้ยง </t>
    </r>
    <r>
      <rPr>
        <u/>
        <sz val="16"/>
        <color theme="1"/>
        <rFont val="TH SarabunPSK"/>
        <family val="2"/>
      </rPr>
      <t xml:space="preserve">กรณีที่มีการลงพื้นที่สอดส่องโครงการฯ </t>
    </r>
    <r>
      <rPr>
        <sz val="16"/>
        <color theme="1"/>
        <rFont val="TH SarabunPSK"/>
        <family val="2"/>
      </rPr>
      <t xml:space="preserve"> (จำนวน ......... คน คนละ .............บาท)</t>
    </r>
  </si>
  <si>
    <r>
      <t xml:space="preserve">   1.3 ค่าเช่าเหมารถตู้สำหรับลงพื้นที่สอดส่อง </t>
    </r>
    <r>
      <rPr>
        <u/>
        <sz val="16"/>
        <color theme="1"/>
        <rFont val="TH SarabunPSK"/>
        <family val="2"/>
      </rPr>
      <t>กรณีที่มีการลงพื้นที่สอดส่องโครงการฯ</t>
    </r>
    <r>
      <rPr>
        <sz val="16"/>
        <color theme="1"/>
        <rFont val="TH SarabunPSK"/>
        <family val="2"/>
      </rPr>
      <t xml:space="preserve"> (ถ้ามี) </t>
    </r>
  </si>
  <si>
    <r>
      <t xml:space="preserve">   1.4 ค่าน้ำมันเชื้อเพลิง </t>
    </r>
    <r>
      <rPr>
        <u/>
        <sz val="16"/>
        <color theme="1"/>
        <rFont val="TH SarabunPSK"/>
        <family val="2"/>
      </rPr>
      <t>กรณีที่มีการลงพื้นที่สอดส่องโครงการฯ</t>
    </r>
    <r>
      <rPr>
        <sz val="16"/>
        <color theme="1"/>
        <rFont val="TH SarabunPSK"/>
        <family val="2"/>
      </rPr>
      <t xml:space="preserve"> (ถ้ามี) </t>
    </r>
  </si>
  <si>
    <r>
      <t xml:space="preserve">6. ค่าใช้จ่ายอื่น ๆ  </t>
    </r>
    <r>
      <rPr>
        <sz val="16"/>
        <color theme="1"/>
        <rFont val="TH SarabunPSK"/>
        <family val="2"/>
      </rPr>
      <t>(ถ้ามี)</t>
    </r>
    <r>
      <rPr>
        <b/>
        <sz val="16"/>
        <color theme="1"/>
        <rFont val="TH SarabunPSK"/>
        <family val="2"/>
      </rPr>
      <t xml:space="preserve"> ได้แก่ </t>
    </r>
  </si>
  <si>
    <r>
      <t xml:space="preserve">รวมเงินงบประมาณ </t>
    </r>
    <r>
      <rPr>
        <b/>
        <sz val="16"/>
        <color rgb="FFFF0000"/>
        <rFont val="TH SarabunPSK"/>
        <family val="2"/>
      </rPr>
      <t>*ทุกรายการสามารถถัวเฉลี่ยได้*</t>
    </r>
  </si>
  <si>
    <r>
      <t xml:space="preserve">งบประมาณที่ได้รับจัดสรร ครั้งที่ 2 งบสรรหา ก.ธ.จ. ที่ครบวาระ  </t>
    </r>
    <r>
      <rPr>
        <i/>
        <sz val="16"/>
        <color rgb="FFFF0000"/>
        <rFont val="TH SarabunPSK"/>
        <family val="2"/>
      </rPr>
      <t xml:space="preserve">*กรอกเฉพาะจังหวัดที่ได้รับงบ* </t>
    </r>
  </si>
  <si>
    <r>
      <t xml:space="preserve">ไตรมาสที่ 3
</t>
    </r>
    <r>
      <rPr>
        <sz val="16"/>
        <color rgb="FF000000"/>
        <rFont val="TH SarabunPSK"/>
        <family val="2"/>
      </rPr>
      <t>(เม.ย. - มิ.ย. 69)</t>
    </r>
  </si>
  <si>
    <r>
      <t xml:space="preserve">ไตรมาสที่ 4
</t>
    </r>
    <r>
      <rPr>
        <sz val="16"/>
        <color rgb="FF000000"/>
        <rFont val="TH SarabunPSK"/>
        <family val="2"/>
      </rPr>
      <t>(ก.ค. - ก.ย. 69)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</si>
</sst>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name val="TH SarabunPSK"/>
      <family val="2"/>
    </font>
    <font>
      <sz val="11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14"/>
      <color rgb="FFFF0000"/>
      <name val="TH SarabunPSK"/>
      <family val="2"/>
    </font>
    <font>
      <sz val="12"/>
      <color rgb="FF000000"/>
      <name val="TH SarabunPSK"/>
      <family val="2"/>
    </font>
    <font>
      <u/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Tahoma"/>
      <family val="2"/>
      <charset val="222"/>
      <scheme val="minor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4"/>
      <color rgb="FFFF0000"/>
      <name val="TH SarabunPSK"/>
      <family val="2"/>
    </font>
    <font>
      <b/>
      <sz val="14"/>
      <color theme="8"/>
      <name val="TH SarabunPSK"/>
      <family val="2"/>
    </font>
    <font>
      <sz val="14"/>
      <color theme="8"/>
      <name val="TH SarabunPSK"/>
      <family val="2"/>
    </font>
    <font>
      <b/>
      <u val="double"/>
      <sz val="14"/>
      <name val="TH SarabunPSK"/>
      <family val="2"/>
    </font>
    <font>
      <b/>
      <sz val="16"/>
      <color theme="8"/>
      <name val="TH SarabunPSK"/>
      <family val="2"/>
    </font>
    <font>
      <b/>
      <sz val="12"/>
      <color rgb="FFFF0000"/>
      <name val="TH SarabunPSK"/>
      <family val="2"/>
    </font>
    <font>
      <b/>
      <u/>
      <sz val="16"/>
      <name val="TH SarabunPSK"/>
      <family val="2"/>
    </font>
    <font>
      <b/>
      <sz val="14"/>
      <color rgb="FFF20000"/>
      <name val="TH SarabunPSK"/>
      <family val="2"/>
    </font>
    <font>
      <b/>
      <sz val="18"/>
      <color theme="8"/>
      <name val="TH SarabunPSK"/>
      <family val="2"/>
    </font>
    <font>
      <b/>
      <u/>
      <sz val="14"/>
      <color theme="1"/>
      <name val="TH SarabunPSK"/>
      <family val="2"/>
    </font>
    <font>
      <b/>
      <sz val="11"/>
      <color rgb="FFFF0000"/>
      <name val="TH SarabunPSK"/>
      <family val="2"/>
    </font>
    <font>
      <i/>
      <sz val="11"/>
      <color rgb="FFFF0000"/>
      <name val="TH SarabunPSK"/>
      <family val="2"/>
    </font>
    <font>
      <b/>
      <sz val="14"/>
      <color rgb="FF0070C0"/>
      <name val="TH SarabunPSK"/>
      <family val="2"/>
    </font>
    <font>
      <sz val="16"/>
      <color rgb="FF000000"/>
      <name val="TH SarabunPSK"/>
      <family val="2"/>
    </font>
    <font>
      <i/>
      <sz val="16"/>
      <color rgb="FFFF0000"/>
      <name val="TH SarabunPSK"/>
      <family val="2"/>
    </font>
    <font>
      <b/>
      <u val="double"/>
      <sz val="16"/>
      <color rgb="FFFF0000"/>
      <name val="TH SarabunPSK"/>
      <family val="2"/>
    </font>
    <font>
      <u/>
      <sz val="16"/>
      <color theme="1"/>
      <name val="TH SarabunPSK"/>
      <family val="2"/>
    </font>
    <font>
      <sz val="16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2E4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0E7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3" fontId="2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vertical="top"/>
    </xf>
    <xf numFmtId="3" fontId="6" fillId="0" borderId="1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wrapText="1"/>
    </xf>
    <xf numFmtId="0" fontId="12" fillId="0" borderId="0" xfId="0" applyFont="1"/>
    <xf numFmtId="3" fontId="1" fillId="5" borderId="1" xfId="0" applyNumberFormat="1" applyFont="1" applyFill="1" applyBorder="1" applyAlignment="1">
      <alignment horizontal="right" wrapText="1"/>
    </xf>
    <xf numFmtId="3" fontId="1" fillId="5" borderId="1" xfId="0" applyNumberFormat="1" applyFont="1" applyFill="1" applyBorder="1" applyAlignment="1">
      <alignment horizontal="left" wrapText="1"/>
    </xf>
    <xf numFmtId="3" fontId="1" fillId="6" borderId="1" xfId="0" applyNumberFormat="1" applyFont="1" applyFill="1" applyBorder="1" applyAlignment="1">
      <alignment horizontal="left" wrapText="1"/>
    </xf>
    <xf numFmtId="3" fontId="1" fillId="4" borderId="1" xfId="0" applyNumberFormat="1" applyFont="1" applyFill="1" applyBorder="1" applyAlignment="1">
      <alignment horizontal="right" wrapText="1"/>
    </xf>
    <xf numFmtId="3" fontId="9" fillId="4" borderId="1" xfId="0" applyNumberFormat="1" applyFont="1" applyFill="1" applyBorder="1" applyAlignment="1">
      <alignment horizontal="right" wrapText="1"/>
    </xf>
    <xf numFmtId="0" fontId="12" fillId="8" borderId="0" xfId="0" applyFont="1" applyFill="1"/>
    <xf numFmtId="0" fontId="8" fillId="8" borderId="0" xfId="0" applyFont="1" applyFill="1" applyAlignment="1">
      <alignment horizontal="left"/>
    </xf>
    <xf numFmtId="3" fontId="18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right" wrapText="1"/>
    </xf>
    <xf numFmtId="3" fontId="18" fillId="4" borderId="1" xfId="0" applyNumberFormat="1" applyFont="1" applyFill="1" applyBorder="1" applyAlignment="1">
      <alignment horizontal="right" wrapText="1"/>
    </xf>
    <xf numFmtId="3" fontId="18" fillId="5" borderId="1" xfId="0" applyNumberFormat="1" applyFont="1" applyFill="1" applyBorder="1" applyAlignment="1">
      <alignment horizontal="right" wrapText="1"/>
    </xf>
    <xf numFmtId="3" fontId="18" fillId="6" borderId="1" xfId="0" applyNumberFormat="1" applyFont="1" applyFill="1" applyBorder="1" applyAlignment="1">
      <alignment horizontal="right" wrapText="1"/>
    </xf>
    <xf numFmtId="3" fontId="20" fillId="5" borderId="1" xfId="0" applyNumberFormat="1" applyFont="1" applyFill="1" applyBorder="1" applyAlignment="1">
      <alignment horizontal="right" wrapText="1"/>
    </xf>
    <xf numFmtId="3" fontId="21" fillId="2" borderId="7" xfId="0" applyNumberFormat="1" applyFont="1" applyFill="1" applyBorder="1"/>
    <xf numFmtId="0" fontId="12" fillId="0" borderId="8" xfId="0" applyFont="1" applyBorder="1"/>
    <xf numFmtId="0" fontId="12" fillId="0" borderId="6" xfId="0" applyFont="1" applyBorder="1"/>
    <xf numFmtId="3" fontId="1" fillId="6" borderId="13" xfId="0" applyNumberFormat="1" applyFont="1" applyFill="1" applyBorder="1" applyAlignment="1">
      <alignment horizontal="left" wrapText="1"/>
    </xf>
    <xf numFmtId="3" fontId="1" fillId="5" borderId="13" xfId="0" applyNumberFormat="1" applyFont="1" applyFill="1" applyBorder="1" applyAlignment="1">
      <alignment horizontal="left" wrapText="1"/>
    </xf>
    <xf numFmtId="3" fontId="1" fillId="4" borderId="13" xfId="0" applyNumberFormat="1" applyFont="1" applyFill="1" applyBorder="1" applyAlignment="1">
      <alignment horizontal="left" wrapText="1"/>
    </xf>
    <xf numFmtId="3" fontId="2" fillId="0" borderId="13" xfId="0" applyNumberFormat="1" applyFont="1" applyBorder="1" applyAlignment="1">
      <alignment horizontal="left"/>
    </xf>
    <xf numFmtId="3" fontId="2" fillId="0" borderId="13" xfId="0" applyNumberFormat="1" applyFont="1" applyBorder="1" applyAlignment="1">
      <alignment horizontal="left" wrapText="1"/>
    </xf>
    <xf numFmtId="3" fontId="1" fillId="4" borderId="13" xfId="0" applyNumberFormat="1" applyFont="1" applyFill="1" applyBorder="1" applyAlignment="1">
      <alignment horizontal="left"/>
    </xf>
    <xf numFmtId="0" fontId="1" fillId="4" borderId="13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5" fillId="0" borderId="6" xfId="0" applyFont="1" applyBorder="1"/>
    <xf numFmtId="0" fontId="4" fillId="2" borderId="14" xfId="0" applyFont="1" applyFill="1" applyBorder="1" applyAlignment="1">
      <alignment horizontal="center" vertical="center"/>
    </xf>
    <xf numFmtId="0" fontId="12" fillId="0" borderId="15" xfId="0" applyFont="1" applyBorder="1"/>
    <xf numFmtId="0" fontId="9" fillId="0" borderId="2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top"/>
    </xf>
    <xf numFmtId="0" fontId="16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25" fillId="0" borderId="11" xfId="0" applyFont="1" applyBorder="1" applyAlignment="1">
      <alignment horizontal="center" vertical="top" wrapText="1"/>
    </xf>
    <xf numFmtId="0" fontId="12" fillId="8" borderId="0" xfId="0" applyFont="1" applyFill="1" applyAlignment="1">
      <alignment horizontal="center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top" wrapText="1"/>
    </xf>
    <xf numFmtId="3" fontId="4" fillId="6" borderId="1" xfId="0" applyNumberFormat="1" applyFont="1" applyFill="1" applyBorder="1" applyAlignment="1" applyProtection="1">
      <alignment horizontal="left" wrapText="1"/>
      <protection locked="0"/>
    </xf>
    <xf numFmtId="3" fontId="8" fillId="6" borderId="1" xfId="0" applyNumberFormat="1" applyFont="1" applyFill="1" applyBorder="1" applyAlignment="1" applyProtection="1">
      <alignment horizontal="right" wrapText="1"/>
      <protection locked="0"/>
    </xf>
    <xf numFmtId="3" fontId="4" fillId="7" borderId="1" xfId="0" applyNumberFormat="1" applyFont="1" applyFill="1" applyBorder="1" applyAlignment="1" applyProtection="1">
      <alignment horizontal="left" wrapText="1"/>
      <protection locked="0"/>
    </xf>
    <xf numFmtId="3" fontId="32" fillId="7" borderId="1" xfId="0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 applyProtection="1">
      <alignment horizontal="left" wrapText="1"/>
      <protection locked="0"/>
    </xf>
    <xf numFmtId="3" fontId="4" fillId="4" borderId="1" xfId="0" applyNumberFormat="1" applyFont="1" applyFill="1" applyBorder="1" applyAlignment="1">
      <alignment horizontal="right" wrapText="1"/>
    </xf>
    <xf numFmtId="3" fontId="4" fillId="0" borderId="1" xfId="0" applyNumberFormat="1" applyFont="1" applyBorder="1" applyAlignment="1" applyProtection="1">
      <alignment horizontal="center" wrapText="1"/>
      <protection locked="0"/>
    </xf>
    <xf numFmtId="3" fontId="12" fillId="0" borderId="1" xfId="0" applyNumberFormat="1" applyFont="1" applyBorder="1" applyAlignment="1" applyProtection="1">
      <alignment horizontal="left"/>
      <protection locked="0"/>
    </xf>
    <xf numFmtId="3" fontId="4" fillId="7" borderId="1" xfId="0" applyNumberFormat="1" applyFont="1" applyFill="1" applyBorder="1" applyAlignment="1">
      <alignment horizontal="right" wrapText="1"/>
    </xf>
    <xf numFmtId="3" fontId="12" fillId="0" borderId="1" xfId="0" applyNumberFormat="1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left" wrapText="1"/>
      <protection locked="0"/>
    </xf>
    <xf numFmtId="3" fontId="4" fillId="4" borderId="1" xfId="0" applyNumberFormat="1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 wrapText="1"/>
      <protection locked="0"/>
    </xf>
    <xf numFmtId="0" fontId="12" fillId="0" borderId="1" xfId="0" applyFont="1" applyBorder="1" applyAlignment="1" applyProtection="1">
      <alignment horizontal="right" wrapText="1"/>
      <protection locked="0"/>
    </xf>
    <xf numFmtId="3" fontId="12" fillId="0" borderId="1" xfId="0" applyNumberFormat="1" applyFont="1" applyBorder="1" applyAlignment="1" applyProtection="1">
      <alignment horizontal="right"/>
      <protection locked="0"/>
    </xf>
    <xf numFmtId="0" fontId="12" fillId="0" borderId="1" xfId="0" applyFont="1" applyBorder="1" applyAlignment="1" applyProtection="1">
      <alignment horizontal="left" wrapText="1"/>
      <protection locked="0"/>
    </xf>
    <xf numFmtId="3" fontId="34" fillId="0" borderId="1" xfId="0" applyNumberFormat="1" applyFont="1" applyBorder="1" applyAlignment="1" applyProtection="1">
      <alignment horizontal="right" wrapText="1"/>
      <protection locked="0"/>
    </xf>
    <xf numFmtId="3" fontId="4" fillId="2" borderId="1" xfId="0" applyNumberFormat="1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0E7"/>
      <color rgb="FFF2F9EB"/>
      <color rgb="FFFFFBEF"/>
      <color rgb="FFC2E4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4504765</xdr:colOff>
      <xdr:row>21</xdr:row>
      <xdr:rowOff>31935</xdr:rowOff>
    </xdr:from>
    <xdr:to>
      <xdr:col>2</xdr:col>
      <xdr:colOff>22412</xdr:colOff>
      <xdr:row>24</xdr:row>
      <xdr:rowOff>208429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39341206-6757-4B05-18DB-F8D44534197E}"/>
            </a:ext>
          </a:extLst>
        </xdr:cNvPr>
        <xdr:cNvSpPr/>
      </xdr:nvSpPr>
      <xdr:spPr>
        <a:xfrm>
          <a:off x="4504765" y="5612464"/>
          <a:ext cx="1725706" cy="88246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 </a:t>
          </a:r>
          <a:endParaRPr lang="th-TH" sz="1100" kern="1200"/>
        </a:p>
      </xdr:txBody>
    </xdr:sp>
    <xdr:clientData/>
  </xdr:twoCellAnchor>
  <xdr:twoCellAnchor>
    <xdr:from>
      <xdr:col>7</xdr:col>
      <xdr:colOff>2238</xdr:colOff>
      <xdr:row>21</xdr:row>
      <xdr:rowOff>200810</xdr:rowOff>
    </xdr:from>
    <xdr:to>
      <xdr:col>10</xdr:col>
      <xdr:colOff>694763</xdr:colOff>
      <xdr:row>24</xdr:row>
      <xdr:rowOff>134472</xdr:rowOff>
    </xdr:to>
    <xdr:sp macro="" textlink="">
      <xdr:nvSpPr>
        <xdr:cNvPr id="5" name="กล่องข้อความ 4">
          <a:extLst>
            <a:ext uri="{FF2B5EF4-FFF2-40B4-BE49-F238E27FC236}">
              <a16:creationId xmlns="" xmlns:a16="http://schemas.microsoft.com/office/drawing/2014/main" id="{226E5960-2C02-27E9-6506-EA95238B6F35}"/>
            </a:ext>
          </a:extLst>
        </xdr:cNvPr>
        <xdr:cNvSpPr txBox="1"/>
      </xdr:nvSpPr>
      <xdr:spPr>
        <a:xfrm>
          <a:off x="10838326" y="6341634"/>
          <a:ext cx="2776819" cy="63963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kern="1200">
              <a:solidFill>
                <a:srgbClr val="FF0000"/>
              </a:solidFill>
            </a:rPr>
            <a:t>งบประมาณรวม (คอลัมน์</a:t>
          </a:r>
          <a:r>
            <a:rPr lang="th-TH" sz="1100" kern="1200" baseline="0">
              <a:solidFill>
                <a:srgbClr val="FF0000"/>
              </a:solidFill>
            </a:rPr>
            <a:t> </a:t>
          </a:r>
          <a:r>
            <a:rPr lang="en-US" sz="1100" kern="1200" baseline="0">
              <a:solidFill>
                <a:srgbClr val="FF0000"/>
              </a:solidFill>
            </a:rPr>
            <a:t>B</a:t>
          </a:r>
          <a:r>
            <a:rPr lang="th-TH" sz="1100" kern="1200" baseline="0">
              <a:solidFill>
                <a:srgbClr val="FF0000"/>
              </a:solidFill>
            </a:rPr>
            <a:t>)</a:t>
          </a:r>
          <a:r>
            <a:rPr lang="en-US" sz="1100" kern="1200" baseline="0">
              <a:solidFill>
                <a:srgbClr val="FF0000"/>
              </a:solidFill>
            </a:rPr>
            <a:t> </a:t>
          </a:r>
          <a:r>
            <a:rPr lang="th-TH" sz="1100" kern="1200" baseline="0">
              <a:solidFill>
                <a:srgbClr val="FF0000"/>
              </a:solidFill>
            </a:rPr>
            <a:t>ไม่ต้องกรอกเนื่องจากระบบจะคำนวณอัตโนมัติจากข้อมูล</a:t>
          </a:r>
          <a:br>
            <a:rPr lang="th-TH" sz="1100" kern="1200" baseline="0">
              <a:solidFill>
                <a:srgbClr val="FF0000"/>
              </a:solidFill>
            </a:rPr>
          </a:br>
          <a:r>
            <a:rPr lang="th-TH" sz="1100" kern="1200" baseline="0">
              <a:solidFill>
                <a:srgbClr val="FF0000"/>
              </a:solidFill>
            </a:rPr>
            <a:t>ที่กรอกในแต่ละไตรมาส (คอลัมน์ </a:t>
          </a:r>
          <a:r>
            <a:rPr lang="en-US" sz="1100" kern="1200" baseline="0">
              <a:solidFill>
                <a:srgbClr val="FF0000"/>
              </a:solidFill>
            </a:rPr>
            <a:t>C-F</a:t>
          </a:r>
          <a:r>
            <a:rPr lang="th-TH" sz="1100" kern="1200" baseline="0">
              <a:solidFill>
                <a:srgbClr val="FF0000"/>
              </a:solidFill>
            </a:rPr>
            <a:t>) </a:t>
          </a:r>
          <a:endParaRPr lang="th-TH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22412</xdr:colOff>
      <xdr:row>23</xdr:row>
      <xdr:rowOff>2521</xdr:rowOff>
    </xdr:from>
    <xdr:to>
      <xdr:col>7</xdr:col>
      <xdr:colOff>2238</xdr:colOff>
      <xdr:row>23</xdr:row>
      <xdr:rowOff>49980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="" xmlns:a16="http://schemas.microsoft.com/office/drawing/2014/main" id="{C0C3AB5C-5C25-8452-35E5-5E28243F2013}"/>
            </a:ext>
          </a:extLst>
        </xdr:cNvPr>
        <xdr:cNvCxnSpPr>
          <a:stCxn id="2" idx="3"/>
          <a:endCxn id="5" idx="1"/>
        </xdr:cNvCxnSpPr>
      </xdr:nvCxnSpPr>
      <xdr:spPr>
        <a:xfrm>
          <a:off x="6230471" y="6053697"/>
          <a:ext cx="4607855" cy="4745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4545105</xdr:colOff>
      <xdr:row>9</xdr:row>
      <xdr:rowOff>29135</xdr:rowOff>
    </xdr:from>
    <xdr:to>
      <xdr:col>2</xdr:col>
      <xdr:colOff>62752</xdr:colOff>
      <xdr:row>10</xdr:row>
      <xdr:rowOff>186017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="" xmlns:a16="http://schemas.microsoft.com/office/drawing/2014/main" id="{E64DA3BF-1228-4990-B49C-A81ACC363E72}"/>
            </a:ext>
          </a:extLst>
        </xdr:cNvPr>
        <xdr:cNvSpPr/>
      </xdr:nvSpPr>
      <xdr:spPr>
        <a:xfrm>
          <a:off x="4545105" y="4522694"/>
          <a:ext cx="1725706" cy="39220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 </a:t>
          </a:r>
          <a:endParaRPr lang="th-TH" sz="1100" kern="1200"/>
        </a:p>
      </xdr:txBody>
    </xdr:sp>
    <xdr:clientData/>
  </xdr:twoCellAnchor>
  <xdr:twoCellAnchor>
    <xdr:from>
      <xdr:col>7</xdr:col>
      <xdr:colOff>31374</xdr:colOff>
      <xdr:row>9</xdr:row>
      <xdr:rowOff>6723</xdr:rowOff>
    </xdr:from>
    <xdr:to>
      <xdr:col>11</xdr:col>
      <xdr:colOff>134470</xdr:colOff>
      <xdr:row>10</xdr:row>
      <xdr:rowOff>134471</xdr:rowOff>
    </xdr:to>
    <xdr:sp macro="" textlink="">
      <xdr:nvSpPr>
        <xdr:cNvPr id="10" name="กล่องข้อความ 9">
          <a:extLst>
            <a:ext uri="{FF2B5EF4-FFF2-40B4-BE49-F238E27FC236}">
              <a16:creationId xmlns="" xmlns:a16="http://schemas.microsoft.com/office/drawing/2014/main" id="{56B79E06-0058-4EBD-AD24-73222D5D75DD}"/>
            </a:ext>
          </a:extLst>
        </xdr:cNvPr>
        <xdr:cNvSpPr txBox="1"/>
      </xdr:nvSpPr>
      <xdr:spPr>
        <a:xfrm>
          <a:off x="10867462" y="2763370"/>
          <a:ext cx="2882155" cy="36307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kern="1200">
              <a:solidFill>
                <a:srgbClr val="FF0000"/>
              </a:solidFill>
            </a:rPr>
            <a:t>(ข.1 -2)</a:t>
          </a:r>
          <a:r>
            <a:rPr lang="th-TH" sz="1100" kern="1200" baseline="0">
              <a:solidFill>
                <a:srgbClr val="FF0000"/>
              </a:solidFill>
            </a:rPr>
            <a:t> </a:t>
          </a:r>
          <a:r>
            <a:rPr lang="th-TH" sz="1100" kern="1200">
              <a:solidFill>
                <a:srgbClr val="FF0000"/>
              </a:solidFill>
            </a:rPr>
            <a:t>กรอกจำนวนวงเงินที่ได้รับ</a:t>
          </a:r>
          <a:r>
            <a:rPr lang="en-US" sz="1100" kern="1200">
              <a:solidFill>
                <a:srgbClr val="FF0000"/>
              </a:solidFill>
            </a:rPr>
            <a:t> </a:t>
          </a:r>
          <a:r>
            <a:rPr lang="th-TH" sz="1100" kern="1200">
              <a:solidFill>
                <a:srgbClr val="FF0000"/>
              </a:solidFill>
            </a:rPr>
            <a:t>ในแต่ละครั้ง</a:t>
          </a:r>
        </a:p>
      </xdr:txBody>
    </xdr:sp>
    <xdr:clientData/>
  </xdr:twoCellAnchor>
  <xdr:twoCellAnchor>
    <xdr:from>
      <xdr:col>2</xdr:col>
      <xdr:colOff>62752</xdr:colOff>
      <xdr:row>9</xdr:row>
      <xdr:rowOff>219635</xdr:rowOff>
    </xdr:from>
    <xdr:to>
      <xdr:col>6</xdr:col>
      <xdr:colOff>320488</xdr:colOff>
      <xdr:row>9</xdr:row>
      <xdr:rowOff>225238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="" xmlns:a16="http://schemas.microsoft.com/office/drawing/2014/main" id="{F284815D-B8F3-4BA6-973B-30B5945C27CD}"/>
            </a:ext>
          </a:extLst>
        </xdr:cNvPr>
        <xdr:cNvCxnSpPr>
          <a:stCxn id="9" idx="3"/>
        </xdr:cNvCxnSpPr>
      </xdr:nvCxnSpPr>
      <xdr:spPr>
        <a:xfrm flipV="1">
          <a:off x="6270811" y="4713194"/>
          <a:ext cx="4515971" cy="560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4551829</xdr:colOff>
      <xdr:row>11</xdr:row>
      <xdr:rowOff>33618</xdr:rowOff>
    </xdr:from>
    <xdr:to>
      <xdr:col>2</xdr:col>
      <xdr:colOff>69476</xdr:colOff>
      <xdr:row>11</xdr:row>
      <xdr:rowOff>228600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="" xmlns:a16="http://schemas.microsoft.com/office/drawing/2014/main" id="{EAB819C8-9220-4BD4-A417-DE1F5DC42798}"/>
            </a:ext>
          </a:extLst>
        </xdr:cNvPr>
        <xdr:cNvSpPr/>
      </xdr:nvSpPr>
      <xdr:spPr>
        <a:xfrm>
          <a:off x="4551829" y="3253068"/>
          <a:ext cx="1727947" cy="19498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 </a:t>
          </a:r>
          <a:endParaRPr lang="th-TH" sz="1100" kern="1200"/>
        </a:p>
      </xdr:txBody>
    </xdr:sp>
    <xdr:clientData/>
  </xdr:twoCellAnchor>
  <xdr:twoCellAnchor>
    <xdr:from>
      <xdr:col>7</xdr:col>
      <xdr:colOff>15686</xdr:colOff>
      <xdr:row>11</xdr:row>
      <xdr:rowOff>5546</xdr:rowOff>
    </xdr:from>
    <xdr:to>
      <xdr:col>11</xdr:col>
      <xdr:colOff>145676</xdr:colOff>
      <xdr:row>12</xdr:row>
      <xdr:rowOff>66675</xdr:rowOff>
    </xdr:to>
    <xdr:sp macro="" textlink="">
      <xdr:nvSpPr>
        <xdr:cNvPr id="13" name="กล่องข้อความ 12">
          <a:extLst>
            <a:ext uri="{FF2B5EF4-FFF2-40B4-BE49-F238E27FC236}">
              <a16:creationId xmlns="" xmlns:a16="http://schemas.microsoft.com/office/drawing/2014/main" id="{E51E8D09-7D7E-4309-A13E-6279EF3BC10E}"/>
            </a:ext>
          </a:extLst>
        </xdr:cNvPr>
        <xdr:cNvSpPr txBox="1"/>
      </xdr:nvSpPr>
      <xdr:spPr>
        <a:xfrm>
          <a:off x="10851774" y="3232840"/>
          <a:ext cx="2909049" cy="2964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th-TH" sz="1100" kern="1200">
              <a:solidFill>
                <a:srgbClr val="FF0000"/>
              </a:solidFill>
            </a:rPr>
            <a:t>ไม่ต้องกรอก</a:t>
          </a:r>
          <a:r>
            <a:rPr lang="th-TH" sz="1100" kern="1200" baseline="0">
              <a:solidFill>
                <a:srgbClr val="FF0000"/>
              </a:solidFill>
            </a:rPr>
            <a:t> ระบบจะคำนวณผลรวมอัตโนมัติ </a:t>
          </a:r>
          <a:endParaRPr lang="th-TH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69476</xdr:colOff>
      <xdr:row>11</xdr:row>
      <xdr:rowOff>131109</xdr:rowOff>
    </xdr:from>
    <xdr:to>
      <xdr:col>6</xdr:col>
      <xdr:colOff>327212</xdr:colOff>
      <xdr:row>11</xdr:row>
      <xdr:rowOff>147918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="" xmlns:a16="http://schemas.microsoft.com/office/drawing/2014/main" id="{521F7F45-1AA0-46BB-A377-02DD010C57C5}"/>
            </a:ext>
          </a:extLst>
        </xdr:cNvPr>
        <xdr:cNvCxnSpPr>
          <a:stCxn id="12" idx="3"/>
        </xdr:cNvCxnSpPr>
      </xdr:nvCxnSpPr>
      <xdr:spPr>
        <a:xfrm>
          <a:off x="6279776" y="3350559"/>
          <a:ext cx="4515411" cy="1680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4533900</xdr:colOff>
      <xdr:row>19</xdr:row>
      <xdr:rowOff>212912</xdr:rowOff>
    </xdr:from>
    <xdr:to>
      <xdr:col>2</xdr:col>
      <xdr:colOff>51547</xdr:colOff>
      <xdr:row>20</xdr:row>
      <xdr:rowOff>208430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="" xmlns:a16="http://schemas.microsoft.com/office/drawing/2014/main" id="{49DDDE68-06D4-4DC7-9DBA-C511BD8471E5}"/>
            </a:ext>
          </a:extLst>
        </xdr:cNvPr>
        <xdr:cNvSpPr/>
      </xdr:nvSpPr>
      <xdr:spPr>
        <a:xfrm>
          <a:off x="4533900" y="5883088"/>
          <a:ext cx="1725706" cy="23084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 </a:t>
          </a:r>
          <a:endParaRPr lang="th-TH" sz="1100" kern="1200"/>
        </a:p>
      </xdr:txBody>
    </xdr:sp>
    <xdr:clientData/>
  </xdr:twoCellAnchor>
  <xdr:twoCellAnchor>
    <xdr:from>
      <xdr:col>6</xdr:col>
      <xdr:colOff>367551</xdr:colOff>
      <xdr:row>19</xdr:row>
      <xdr:rowOff>6725</xdr:rowOff>
    </xdr:from>
    <xdr:to>
      <xdr:col>10</xdr:col>
      <xdr:colOff>690282</xdr:colOff>
      <xdr:row>21</xdr:row>
      <xdr:rowOff>178174</xdr:rowOff>
    </xdr:to>
    <xdr:sp macro="" textlink="">
      <xdr:nvSpPr>
        <xdr:cNvPr id="16" name="กล่องข้อความ 15">
          <a:extLst>
            <a:ext uri="{FF2B5EF4-FFF2-40B4-BE49-F238E27FC236}">
              <a16:creationId xmlns="" xmlns:a16="http://schemas.microsoft.com/office/drawing/2014/main" id="{BFE88648-A33D-4720-99D0-A0BC0A98C5E6}"/>
            </a:ext>
          </a:extLst>
        </xdr:cNvPr>
        <xdr:cNvSpPr txBox="1"/>
      </xdr:nvSpPr>
      <xdr:spPr>
        <a:xfrm>
          <a:off x="10835526" y="5131175"/>
          <a:ext cx="2780181" cy="647699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kern="1200" baseline="0">
              <a:solidFill>
                <a:srgbClr val="FF0000"/>
              </a:solidFill>
            </a:rPr>
            <a:t>(จ) ไม่ต้องกรอก ระบบจะคำนวณอัตโนมัติ จากผลรวมการใช้จ่ายในแต่ละแผนการใช้ย่อย  </a:t>
          </a:r>
          <a:br>
            <a:rPr lang="th-TH" sz="1100" kern="1200" baseline="0">
              <a:solidFill>
                <a:srgbClr val="FF0000"/>
              </a:solidFill>
            </a:rPr>
          </a:br>
          <a:r>
            <a:rPr lang="th-TH" sz="1100" kern="1200" baseline="0">
              <a:solidFill>
                <a:srgbClr val="FF0000"/>
              </a:solidFill>
            </a:rPr>
            <a:t>รายการที่ 3.1+3.2+3.3+3.4</a:t>
          </a:r>
          <a:endParaRPr lang="th-TH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51547</xdr:colOff>
      <xdr:row>20</xdr:row>
      <xdr:rowOff>92450</xdr:rowOff>
    </xdr:from>
    <xdr:to>
      <xdr:col>6</xdr:col>
      <xdr:colOff>367551</xdr:colOff>
      <xdr:row>20</xdr:row>
      <xdr:rowOff>110659</xdr:rowOff>
    </xdr:to>
    <xdr:cxnSp macro="">
      <xdr:nvCxnSpPr>
        <xdr:cNvPr id="17" name="ลูกศรเชื่อมต่อแบบตรง 16">
          <a:extLst>
            <a:ext uri="{FF2B5EF4-FFF2-40B4-BE49-F238E27FC236}">
              <a16:creationId xmlns="" xmlns:a16="http://schemas.microsoft.com/office/drawing/2014/main" id="{A9D0D800-13E2-4B90-8C9F-5A0B695C1C69}"/>
            </a:ext>
          </a:extLst>
        </xdr:cNvPr>
        <xdr:cNvCxnSpPr>
          <a:endCxn id="16" idx="1"/>
        </xdr:cNvCxnSpPr>
      </xdr:nvCxnSpPr>
      <xdr:spPr>
        <a:xfrm flipV="1">
          <a:off x="6261847" y="5455025"/>
          <a:ext cx="4573679" cy="1820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4574241</xdr:colOff>
      <xdr:row>36</xdr:row>
      <xdr:rowOff>209550</xdr:rowOff>
    </xdr:from>
    <xdr:to>
      <xdr:col>6</xdr:col>
      <xdr:colOff>67235</xdr:colOff>
      <xdr:row>37</xdr:row>
      <xdr:rowOff>219075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="" xmlns:a16="http://schemas.microsoft.com/office/drawing/2014/main" id="{088B51EC-6657-4513-8DFB-52FCB6CB20E9}"/>
            </a:ext>
          </a:extLst>
        </xdr:cNvPr>
        <xdr:cNvSpPr/>
      </xdr:nvSpPr>
      <xdr:spPr>
        <a:xfrm>
          <a:off x="4574241" y="9620250"/>
          <a:ext cx="5960969" cy="24765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 kern="1200"/>
            <a:t> </a:t>
          </a:r>
          <a:endParaRPr lang="th-TH" sz="1100" kern="1200"/>
        </a:p>
      </xdr:txBody>
    </xdr:sp>
    <xdr:clientData/>
  </xdr:twoCellAnchor>
  <xdr:twoCellAnchor>
    <xdr:from>
      <xdr:col>7</xdr:col>
      <xdr:colOff>15686</xdr:colOff>
      <xdr:row>36</xdr:row>
      <xdr:rowOff>181540</xdr:rowOff>
    </xdr:from>
    <xdr:to>
      <xdr:col>11</xdr:col>
      <xdr:colOff>13446</xdr:colOff>
      <xdr:row>37</xdr:row>
      <xdr:rowOff>228601</xdr:rowOff>
    </xdr:to>
    <xdr:sp macro="" textlink="">
      <xdr:nvSpPr>
        <xdr:cNvPr id="19" name="กล่องข้อความ 18">
          <a:extLst>
            <a:ext uri="{FF2B5EF4-FFF2-40B4-BE49-F238E27FC236}">
              <a16:creationId xmlns="" xmlns:a16="http://schemas.microsoft.com/office/drawing/2014/main" id="{09016468-8618-4FFA-8514-7C32F7129F2F}"/>
            </a:ext>
          </a:extLst>
        </xdr:cNvPr>
        <xdr:cNvSpPr txBox="1"/>
      </xdr:nvSpPr>
      <xdr:spPr>
        <a:xfrm>
          <a:off x="10855136" y="9592240"/>
          <a:ext cx="2779060" cy="28518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kern="1200" baseline="0">
              <a:solidFill>
                <a:srgbClr val="FF0000"/>
              </a:solidFill>
            </a:rPr>
            <a:t>ไม่ต้องกรอก ระบบจะคำนวณอัตโนมัติ </a:t>
          </a:r>
          <a:endParaRPr lang="th-TH" sz="1100" kern="12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67235</xdr:colOff>
      <xdr:row>37</xdr:row>
      <xdr:rowOff>86008</xdr:rowOff>
    </xdr:from>
    <xdr:to>
      <xdr:col>7</xdr:col>
      <xdr:colOff>15686</xdr:colOff>
      <xdr:row>37</xdr:row>
      <xdr:rowOff>90488</xdr:rowOff>
    </xdr:to>
    <xdr:cxnSp macro="">
      <xdr:nvCxnSpPr>
        <xdr:cNvPr id="21" name="ลูกศรเชื่อมต่อแบบตรง 20">
          <a:extLst>
            <a:ext uri="{FF2B5EF4-FFF2-40B4-BE49-F238E27FC236}">
              <a16:creationId xmlns="" xmlns:a16="http://schemas.microsoft.com/office/drawing/2014/main" id="{787297ED-A43F-6698-E710-E232D484BAD9}"/>
            </a:ext>
          </a:extLst>
        </xdr:cNvPr>
        <xdr:cNvCxnSpPr>
          <a:endCxn id="19" idx="1"/>
        </xdr:cNvCxnSpPr>
      </xdr:nvCxnSpPr>
      <xdr:spPr>
        <a:xfrm flipV="1">
          <a:off x="10535210" y="9734833"/>
          <a:ext cx="319926" cy="4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523874</xdr:colOff>
      <xdr:row>0</xdr:row>
      <xdr:rowOff>104774</xdr:rowOff>
    </xdr:from>
    <xdr:to>
      <xdr:col>11</xdr:col>
      <xdr:colOff>69849</xdr:colOff>
      <xdr:row>3</xdr:row>
      <xdr:rowOff>69849</xdr:rowOff>
    </xdr:to>
    <xdr:pic>
      <xdr:nvPicPr>
        <xdr:cNvPr id="26" name="รูปภาพ 25">
          <a:extLst>
            <a:ext uri="{FF2B5EF4-FFF2-40B4-BE49-F238E27FC236}">
              <a16:creationId xmlns="" xmlns:a16="http://schemas.microsoft.com/office/drawing/2014/main" id="{3867C4D7-62EF-589D-7BEC-51D5F493C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53974" y="104774"/>
          <a:ext cx="936625" cy="936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39"/>
  <sheetViews>
    <sheetView zoomScale="85" zoomScaleNormal="85" workbookViewId="0">
      <selection activeCell="M9" sqref="M9"/>
    </sheetView>
  </sheetViews>
  <sheetFormatPr defaultColWidth="9.125" defaultRowHeight="25.5" customHeight="1" x14ac:dyDescent="0.35"/>
  <cols>
    <col min="1" max="1" width="60.875" style="3" customWidth="1"/>
    <col min="2" max="2" width="20.625" style="3" customWidth="1"/>
    <col min="3" max="3" width="13.75" style="3" customWidth="1"/>
    <col min="4" max="4" width="14.375" style="3" customWidth="1"/>
    <col min="5" max="5" width="14.625" style="3" customWidth="1"/>
    <col min="6" max="6" width="13.125" style="3" customWidth="1"/>
    <col min="7" max="7" width="4.875" style="12" customWidth="1"/>
    <col min="8" max="11" width="9.125" style="12"/>
    <col min="12" max="12" width="7" style="12" customWidth="1"/>
    <col min="13" max="13" width="9.125" style="12"/>
    <col min="14" max="16384" width="9.125" style="2"/>
  </cols>
  <sheetData>
    <row r="1" spans="1:12" ht="25.5" customHeight="1" x14ac:dyDescent="0.35">
      <c r="A1" s="48" t="s">
        <v>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5.5" customHeight="1" x14ac:dyDescent="0.35">
      <c r="A2" s="18" t="s">
        <v>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5.5" customHeight="1" x14ac:dyDescent="0.35">
      <c r="A3" s="19" t="s">
        <v>26</v>
      </c>
      <c r="B3" s="18"/>
      <c r="C3" s="19" t="s">
        <v>21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25.5" customHeight="1" x14ac:dyDescent="0.35">
      <c r="A4" s="19" t="s">
        <v>22</v>
      </c>
      <c r="B4" s="18"/>
      <c r="C4" s="19" t="s">
        <v>27</v>
      </c>
      <c r="D4" s="18"/>
      <c r="E4" s="18"/>
      <c r="F4" s="18"/>
      <c r="G4" s="18"/>
      <c r="H4" s="18"/>
      <c r="I4" s="18"/>
      <c r="J4" s="52" t="s">
        <v>59</v>
      </c>
      <c r="K4" s="52"/>
      <c r="L4" s="52"/>
    </row>
    <row r="5" spans="1:12" ht="25.5" customHeight="1" x14ac:dyDescent="0.35">
      <c r="A5" s="19" t="s">
        <v>23</v>
      </c>
      <c r="B5" s="18"/>
      <c r="C5" s="19" t="s">
        <v>24</v>
      </c>
      <c r="D5" s="18"/>
      <c r="E5" s="18"/>
      <c r="F5" s="18"/>
      <c r="G5" s="18"/>
      <c r="H5" s="18"/>
      <c r="I5" s="18"/>
      <c r="J5" s="52" t="s">
        <v>58</v>
      </c>
      <c r="K5" s="52"/>
      <c r="L5" s="52"/>
    </row>
    <row r="6" spans="1:12" ht="6.75" customHeight="1" thickBot="1" x14ac:dyDescent="0.4">
      <c r="A6" s="42"/>
      <c r="B6" s="42"/>
      <c r="C6" s="42"/>
      <c r="D6" s="42"/>
      <c r="E6" s="42"/>
      <c r="F6" s="42"/>
    </row>
    <row r="7" spans="1:12" ht="24" thickBot="1" x14ac:dyDescent="0.4">
      <c r="A7" s="49" t="s">
        <v>29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1"/>
    </row>
    <row r="8" spans="1:12" ht="22.5" customHeight="1" x14ac:dyDescent="0.35">
      <c r="A8" s="43" t="s">
        <v>47</v>
      </c>
      <c r="B8" s="45" t="s">
        <v>13</v>
      </c>
      <c r="C8" s="47" t="s">
        <v>46</v>
      </c>
      <c r="D8" s="47"/>
      <c r="E8" s="47"/>
      <c r="F8" s="47"/>
      <c r="G8" s="1"/>
      <c r="L8" s="28"/>
    </row>
    <row r="9" spans="1:12" ht="35.25" customHeight="1" x14ac:dyDescent="0.35">
      <c r="A9" s="44"/>
      <c r="B9" s="46"/>
      <c r="C9" s="10" t="s">
        <v>61</v>
      </c>
      <c r="D9" s="10" t="s">
        <v>62</v>
      </c>
      <c r="E9" s="10" t="s">
        <v>63</v>
      </c>
      <c r="F9" s="10" t="s">
        <v>64</v>
      </c>
      <c r="G9" s="1"/>
      <c r="L9" s="28"/>
    </row>
    <row r="10" spans="1:12" ht="18.95" customHeight="1" x14ac:dyDescent="0.35">
      <c r="A10" s="29" t="s">
        <v>76</v>
      </c>
      <c r="B10" s="24">
        <v>90000</v>
      </c>
      <c r="C10" s="15"/>
      <c r="D10" s="15"/>
      <c r="E10" s="15"/>
      <c r="F10" s="15"/>
      <c r="L10" s="28"/>
    </row>
    <row r="11" spans="1:12" ht="18.95" customHeight="1" x14ac:dyDescent="0.35">
      <c r="A11" s="29" t="s">
        <v>75</v>
      </c>
      <c r="B11" s="24">
        <v>18200</v>
      </c>
      <c r="C11" s="15"/>
      <c r="D11" s="15"/>
      <c r="E11" s="15"/>
      <c r="F11" s="15"/>
      <c r="L11" s="28"/>
    </row>
    <row r="12" spans="1:12" ht="18.95" customHeight="1" x14ac:dyDescent="0.35">
      <c r="A12" s="30" t="s">
        <v>17</v>
      </c>
      <c r="B12" s="25">
        <f>B10+B11</f>
        <v>108200</v>
      </c>
      <c r="C12" s="14"/>
      <c r="D12" s="14"/>
      <c r="E12" s="14"/>
      <c r="F12" s="14"/>
      <c r="L12" s="28"/>
    </row>
    <row r="13" spans="1:12" ht="18.95" customHeight="1" x14ac:dyDescent="0.35">
      <c r="A13" s="31" t="s">
        <v>49</v>
      </c>
      <c r="B13" s="17" t="s">
        <v>14</v>
      </c>
      <c r="C13" s="11" t="s">
        <v>5</v>
      </c>
      <c r="D13" s="11" t="s">
        <v>5</v>
      </c>
      <c r="E13" s="11" t="s">
        <v>5</v>
      </c>
      <c r="F13" s="11" t="s">
        <v>5</v>
      </c>
      <c r="L13" s="28"/>
    </row>
    <row r="14" spans="1:12" ht="18.95" customHeight="1" x14ac:dyDescent="0.35">
      <c r="A14" s="32" t="s">
        <v>57</v>
      </c>
      <c r="B14" s="13">
        <f>SUM(C14:F14)</f>
        <v>0</v>
      </c>
      <c r="C14" s="4">
        <v>0</v>
      </c>
      <c r="D14" s="4">
        <v>0</v>
      </c>
      <c r="E14" s="4">
        <v>0</v>
      </c>
      <c r="F14" s="4">
        <v>0</v>
      </c>
      <c r="L14" s="28"/>
    </row>
    <row r="15" spans="1:12" ht="18.95" customHeight="1" x14ac:dyDescent="0.35">
      <c r="A15" s="33" t="s">
        <v>50</v>
      </c>
      <c r="B15" s="13">
        <f>SUM(C15:F15)</f>
        <v>0</v>
      </c>
      <c r="C15" s="4">
        <v>0</v>
      </c>
      <c r="D15" s="4">
        <v>0</v>
      </c>
      <c r="E15" s="4">
        <v>0</v>
      </c>
      <c r="F15" s="4">
        <v>0</v>
      </c>
      <c r="L15" s="28"/>
    </row>
    <row r="16" spans="1:12" ht="18.95" customHeight="1" x14ac:dyDescent="0.35">
      <c r="A16" s="33" t="s">
        <v>35</v>
      </c>
      <c r="B16" s="13">
        <f>SUM(C16:F16)</f>
        <v>0</v>
      </c>
      <c r="C16" s="4">
        <v>0</v>
      </c>
      <c r="D16" s="4">
        <v>0</v>
      </c>
      <c r="E16" s="4">
        <v>0</v>
      </c>
      <c r="F16" s="4">
        <v>0</v>
      </c>
      <c r="L16" s="28"/>
    </row>
    <row r="17" spans="1:12" ht="18.95" customHeight="1" x14ac:dyDescent="0.35">
      <c r="A17" s="33" t="s">
        <v>36</v>
      </c>
      <c r="B17" s="13">
        <f>SUM(C17:F17)</f>
        <v>0</v>
      </c>
      <c r="C17" s="4">
        <v>0</v>
      </c>
      <c r="D17" s="4">
        <v>0</v>
      </c>
      <c r="E17" s="4">
        <v>0</v>
      </c>
      <c r="F17" s="4">
        <v>0</v>
      </c>
      <c r="L17" s="28"/>
    </row>
    <row r="18" spans="1:12" ht="18.95" customHeight="1" x14ac:dyDescent="0.35">
      <c r="A18" s="31" t="s">
        <v>51</v>
      </c>
      <c r="B18" s="22" t="s">
        <v>25</v>
      </c>
      <c r="C18" s="20" t="s">
        <v>19</v>
      </c>
      <c r="D18" s="20" t="s">
        <v>19</v>
      </c>
      <c r="E18" s="20" t="s">
        <v>19</v>
      </c>
      <c r="F18" s="20" t="s">
        <v>19</v>
      </c>
      <c r="L18" s="28"/>
    </row>
    <row r="19" spans="1:12" ht="18.95" customHeight="1" x14ac:dyDescent="0.35">
      <c r="A19" s="32" t="s">
        <v>52</v>
      </c>
      <c r="B19" s="23">
        <f>SUM(C19:F19)</f>
        <v>9600</v>
      </c>
      <c r="C19" s="21">
        <f>20*120</f>
        <v>2400</v>
      </c>
      <c r="D19" s="21">
        <f t="shared" ref="D19:F19" si="0">20*120</f>
        <v>2400</v>
      </c>
      <c r="E19" s="21">
        <f t="shared" si="0"/>
        <v>2400</v>
      </c>
      <c r="F19" s="21">
        <f t="shared" si="0"/>
        <v>2400</v>
      </c>
      <c r="L19" s="28"/>
    </row>
    <row r="20" spans="1:12" ht="18.95" customHeight="1" x14ac:dyDescent="0.35">
      <c r="A20" s="32" t="s">
        <v>53</v>
      </c>
      <c r="B20" s="23">
        <f>SUM(C20:F20)</f>
        <v>2800</v>
      </c>
      <c r="C20" s="21">
        <f>20*35</f>
        <v>700</v>
      </c>
      <c r="D20" s="21">
        <f t="shared" ref="D20:F20" si="1">20*35</f>
        <v>700</v>
      </c>
      <c r="E20" s="21">
        <f t="shared" si="1"/>
        <v>700</v>
      </c>
      <c r="F20" s="21">
        <f t="shared" si="1"/>
        <v>700</v>
      </c>
      <c r="L20" s="28"/>
    </row>
    <row r="21" spans="1:12" ht="18.95" customHeight="1" x14ac:dyDescent="0.35">
      <c r="A21" s="31" t="s">
        <v>54</v>
      </c>
      <c r="B21" s="17" t="s">
        <v>68</v>
      </c>
      <c r="C21" s="20" t="s">
        <v>18</v>
      </c>
      <c r="D21" s="20" t="s">
        <v>65</v>
      </c>
      <c r="E21" s="20" t="s">
        <v>66</v>
      </c>
      <c r="F21" s="20" t="s">
        <v>67</v>
      </c>
      <c r="L21" s="28"/>
    </row>
    <row r="22" spans="1:12" ht="18.95" customHeight="1" x14ac:dyDescent="0.35">
      <c r="A22" s="32" t="s">
        <v>55</v>
      </c>
      <c r="B22" s="23">
        <f>SUM(C22:F22)</f>
        <v>33750</v>
      </c>
      <c r="C22" s="21">
        <v>0</v>
      </c>
      <c r="D22" s="21">
        <f>(15*250*2)</f>
        <v>7500</v>
      </c>
      <c r="E22" s="21">
        <f>(15*250)*3</f>
        <v>11250</v>
      </c>
      <c r="F22" s="21">
        <f>(15*250)*4</f>
        <v>15000</v>
      </c>
      <c r="L22" s="28"/>
    </row>
    <row r="23" spans="1:12" ht="18.95" customHeight="1" x14ac:dyDescent="0.35">
      <c r="A23" s="33" t="s">
        <v>56</v>
      </c>
      <c r="B23" s="23">
        <f>SUM(C23:F23)</f>
        <v>38880</v>
      </c>
      <c r="C23" s="21">
        <v>0</v>
      </c>
      <c r="D23" s="21">
        <f>18*240*2</f>
        <v>8640</v>
      </c>
      <c r="E23" s="21">
        <f>(18*240)*3</f>
        <v>12960</v>
      </c>
      <c r="F23" s="21">
        <f>18*240*4</f>
        <v>17280</v>
      </c>
      <c r="L23" s="28"/>
    </row>
    <row r="24" spans="1:12" ht="18.95" customHeight="1" x14ac:dyDescent="0.35">
      <c r="A24" s="33" t="s">
        <v>42</v>
      </c>
      <c r="B24" s="23">
        <f>SUM(C24:F24)</f>
        <v>0</v>
      </c>
      <c r="C24" s="21">
        <v>0</v>
      </c>
      <c r="D24" s="21">
        <v>0</v>
      </c>
      <c r="E24" s="21">
        <v>0</v>
      </c>
      <c r="F24" s="21">
        <v>0</v>
      </c>
      <c r="L24" s="28"/>
    </row>
    <row r="25" spans="1:12" ht="18.95" customHeight="1" x14ac:dyDescent="0.35">
      <c r="A25" s="33" t="s">
        <v>43</v>
      </c>
      <c r="B25" s="23">
        <f>SUM(C25:F25)</f>
        <v>0</v>
      </c>
      <c r="C25" s="21">
        <v>0</v>
      </c>
      <c r="D25" s="21">
        <v>0</v>
      </c>
      <c r="E25" s="21">
        <v>0</v>
      </c>
      <c r="F25" s="21">
        <v>0</v>
      </c>
      <c r="L25" s="28"/>
    </row>
    <row r="26" spans="1:12" ht="18.95" customHeight="1" x14ac:dyDescent="0.35">
      <c r="A26" s="34" t="s">
        <v>16</v>
      </c>
      <c r="B26" s="16">
        <f t="shared" ref="B26:B27" si="2">SUM(C26:F26)</f>
        <v>0</v>
      </c>
      <c r="C26" s="4">
        <v>0</v>
      </c>
      <c r="D26" s="4">
        <v>0</v>
      </c>
      <c r="E26" s="4"/>
      <c r="F26" s="4">
        <v>0</v>
      </c>
      <c r="L26" s="28"/>
    </row>
    <row r="27" spans="1:12" ht="18.95" customHeight="1" x14ac:dyDescent="0.35">
      <c r="A27" s="31" t="s">
        <v>2</v>
      </c>
      <c r="B27" s="16">
        <f t="shared" si="2"/>
        <v>0</v>
      </c>
      <c r="C27" s="4">
        <v>0</v>
      </c>
      <c r="D27" s="4">
        <v>0</v>
      </c>
      <c r="E27" s="4">
        <v>0</v>
      </c>
      <c r="F27" s="4">
        <v>0</v>
      </c>
      <c r="L27" s="28"/>
    </row>
    <row r="28" spans="1:12" ht="18.95" customHeight="1" x14ac:dyDescent="0.35">
      <c r="A28" s="35" t="s">
        <v>15</v>
      </c>
      <c r="B28" s="17" t="s">
        <v>48</v>
      </c>
      <c r="C28" s="5"/>
      <c r="D28" s="6"/>
      <c r="E28" s="6"/>
      <c r="F28" s="6"/>
      <c r="L28" s="28"/>
    </row>
    <row r="29" spans="1:12" ht="18.95" customHeight="1" x14ac:dyDescent="0.35">
      <c r="A29" s="36" t="s">
        <v>7</v>
      </c>
      <c r="B29" s="13">
        <f>SUM(C29:F29)</f>
        <v>0</v>
      </c>
      <c r="C29" s="4">
        <v>0</v>
      </c>
      <c r="D29" s="4">
        <v>0</v>
      </c>
      <c r="E29" s="4">
        <v>0</v>
      </c>
      <c r="F29" s="4">
        <v>0</v>
      </c>
      <c r="L29" s="28"/>
    </row>
    <row r="30" spans="1:12" ht="18.95" customHeight="1" x14ac:dyDescent="0.35">
      <c r="A30" s="36" t="s">
        <v>8</v>
      </c>
      <c r="B30" s="13">
        <f>SUM(C30:F30)</f>
        <v>0</v>
      </c>
      <c r="C30" s="4">
        <v>0</v>
      </c>
      <c r="D30" s="4">
        <v>0</v>
      </c>
      <c r="E30" s="4">
        <v>0</v>
      </c>
      <c r="F30" s="4">
        <v>0</v>
      </c>
      <c r="L30" s="28"/>
    </row>
    <row r="31" spans="1:12" ht="18.95" customHeight="1" x14ac:dyDescent="0.35">
      <c r="A31" s="36" t="s">
        <v>9</v>
      </c>
      <c r="B31" s="13">
        <f>SUM(C31:F31)</f>
        <v>0</v>
      </c>
      <c r="C31" s="4">
        <v>0</v>
      </c>
      <c r="D31" s="4">
        <v>0</v>
      </c>
      <c r="E31" s="4">
        <v>0</v>
      </c>
      <c r="F31" s="4">
        <v>0</v>
      </c>
      <c r="L31" s="28"/>
    </row>
    <row r="32" spans="1:12" ht="18.95" customHeight="1" x14ac:dyDescent="0.35">
      <c r="A32" s="36" t="s">
        <v>44</v>
      </c>
      <c r="B32" s="13"/>
      <c r="C32" s="8"/>
      <c r="D32" s="8"/>
      <c r="E32" s="8"/>
      <c r="F32" s="8"/>
      <c r="L32" s="28"/>
    </row>
    <row r="33" spans="1:13" ht="18.95" customHeight="1" x14ac:dyDescent="0.35">
      <c r="A33" s="36" t="s">
        <v>10</v>
      </c>
      <c r="B33" s="13">
        <f>SUM(C33:F33)</f>
        <v>0</v>
      </c>
      <c r="C33" s="4">
        <v>0</v>
      </c>
      <c r="D33" s="4">
        <v>0</v>
      </c>
      <c r="E33" s="4">
        <v>0</v>
      </c>
      <c r="F33" s="4">
        <v>0</v>
      </c>
      <c r="L33" s="28"/>
    </row>
    <row r="34" spans="1:13" ht="18.95" customHeight="1" x14ac:dyDescent="0.35">
      <c r="A34" s="36" t="s">
        <v>11</v>
      </c>
      <c r="B34" s="13">
        <f>SUM(C34:F34)</f>
        <v>0</v>
      </c>
      <c r="C34" s="4">
        <v>0</v>
      </c>
      <c r="D34" s="4">
        <v>0</v>
      </c>
      <c r="E34" s="4">
        <v>0</v>
      </c>
      <c r="F34" s="4">
        <v>0</v>
      </c>
      <c r="L34" s="28"/>
    </row>
    <row r="35" spans="1:13" ht="18.95" customHeight="1" x14ac:dyDescent="0.35">
      <c r="A35" s="36" t="s">
        <v>45</v>
      </c>
      <c r="B35" s="13"/>
      <c r="C35" s="5"/>
      <c r="D35" s="6"/>
      <c r="E35" s="6"/>
      <c r="F35" s="6"/>
      <c r="L35" s="28"/>
    </row>
    <row r="36" spans="1:13" ht="18.95" customHeight="1" x14ac:dyDescent="0.35">
      <c r="A36" s="36" t="s">
        <v>12</v>
      </c>
      <c r="B36" s="13">
        <f>SUM(C36:F36)</f>
        <v>0</v>
      </c>
      <c r="C36" s="4">
        <v>0</v>
      </c>
      <c r="D36" s="4">
        <v>0</v>
      </c>
      <c r="E36" s="4">
        <v>0</v>
      </c>
      <c r="F36" s="4">
        <v>0</v>
      </c>
      <c r="L36" s="28"/>
    </row>
    <row r="37" spans="1:13" ht="18.95" customHeight="1" x14ac:dyDescent="0.3">
      <c r="A37" s="35" t="s">
        <v>72</v>
      </c>
      <c r="B37" s="16">
        <f>SUM(C37:F37)</f>
        <v>0</v>
      </c>
      <c r="C37" s="4">
        <v>0</v>
      </c>
      <c r="D37" s="4">
        <v>0</v>
      </c>
      <c r="E37" s="4">
        <v>0</v>
      </c>
      <c r="F37" s="4">
        <v>0</v>
      </c>
      <c r="G37" s="2"/>
      <c r="H37" s="2"/>
      <c r="I37" s="2"/>
      <c r="J37" s="2"/>
      <c r="K37" s="2"/>
      <c r="L37" s="37"/>
      <c r="M37" s="2"/>
    </row>
    <row r="38" spans="1:13" ht="18.95" customHeight="1" thickBot="1" x14ac:dyDescent="0.4">
      <c r="A38" s="38" t="s">
        <v>20</v>
      </c>
      <c r="B38" s="26">
        <v>85030</v>
      </c>
      <c r="C38" s="26">
        <f>SUM(C13:C37)</f>
        <v>3100</v>
      </c>
      <c r="D38" s="26">
        <f>SUM(D13:D37)</f>
        <v>19240</v>
      </c>
      <c r="E38" s="26">
        <f>SUM(E13:E37)</f>
        <v>27310</v>
      </c>
      <c r="F38" s="26">
        <f>SUM(F13:F37)</f>
        <v>35380</v>
      </c>
      <c r="G38" s="27"/>
      <c r="H38" s="27"/>
      <c r="I38" s="27"/>
      <c r="J38" s="27"/>
      <c r="K38" s="27"/>
      <c r="L38" s="39"/>
    </row>
    <row r="39" spans="1:13" ht="21" x14ac:dyDescent="0.35">
      <c r="A39" s="9"/>
      <c r="B39" s="7"/>
    </row>
  </sheetData>
  <sheetProtection algorithmName="SHA-512" hashValue="agmdBPdqAwz4hIMF494DhVn76nwYe1rJrzwx0m6EXmcr/EP/Qq16JM47AgOnRyjgq/L/W/ciFQDaTXasrtOWDA==" saltValue="cHVlGwejXws2CvzlHxhFMQ==" spinCount="100000" sheet="1" objects="1" scenarios="1"/>
  <mergeCells count="8">
    <mergeCell ref="A6:F6"/>
    <mergeCell ref="A8:A9"/>
    <mergeCell ref="B8:B9"/>
    <mergeCell ref="C8:F8"/>
    <mergeCell ref="A1:L1"/>
    <mergeCell ref="A7:L7"/>
    <mergeCell ref="J4:L4"/>
    <mergeCell ref="J5:L5"/>
  </mergeCells>
  <printOptions horizontalCentered="1"/>
  <pageMargins left="0.35433070866141736" right="0.17" top="0.17" bottom="0.17" header="0.17" footer="0.17"/>
  <pageSetup paperSize="9" scale="7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"/>
  <sheetViews>
    <sheetView topLeftCell="A4" zoomScale="70" zoomScaleNormal="70" workbookViewId="0">
      <selection activeCell="G13" sqref="G13"/>
    </sheetView>
  </sheetViews>
  <sheetFormatPr defaultColWidth="9.125" defaultRowHeight="25.5" customHeight="1" x14ac:dyDescent="0.25"/>
  <cols>
    <col min="1" max="1" width="79.375" style="3" customWidth="1"/>
    <col min="2" max="2" width="28.125" style="3" customWidth="1"/>
    <col min="3" max="3" width="29.375" style="3" customWidth="1"/>
    <col min="4" max="4" width="27.25" style="3" customWidth="1"/>
    <col min="5" max="16384" width="9.125" style="2"/>
  </cols>
  <sheetData>
    <row r="1" spans="1:5" ht="18.95" customHeight="1" thickBot="1" x14ac:dyDescent="0.3">
      <c r="A1" s="53" t="s">
        <v>70</v>
      </c>
      <c r="B1" s="53"/>
      <c r="C1" s="54"/>
      <c r="D1" s="40" t="s">
        <v>4</v>
      </c>
    </row>
    <row r="2" spans="1:5" ht="18.95" customHeight="1" x14ac:dyDescent="0.25">
      <c r="A2" s="55" t="s">
        <v>69</v>
      </c>
      <c r="B2" s="55"/>
      <c r="C2" s="55"/>
      <c r="D2" s="56"/>
    </row>
    <row r="3" spans="1:5" ht="18.95" customHeight="1" x14ac:dyDescent="0.25">
      <c r="A3" s="58" t="s">
        <v>31</v>
      </c>
      <c r="B3" s="58" t="s">
        <v>0</v>
      </c>
      <c r="C3" s="59" t="s">
        <v>30</v>
      </c>
      <c r="D3" s="59"/>
      <c r="E3" s="1"/>
    </row>
    <row r="4" spans="1:5" ht="44.25" customHeight="1" x14ac:dyDescent="0.25">
      <c r="A4" s="60"/>
      <c r="B4" s="60"/>
      <c r="C4" s="61" t="s">
        <v>77</v>
      </c>
      <c r="D4" s="61" t="s">
        <v>78</v>
      </c>
      <c r="E4" s="1"/>
    </row>
    <row r="5" spans="1:5" ht="21" x14ac:dyDescent="0.35">
      <c r="A5" s="62" t="s">
        <v>71</v>
      </c>
      <c r="B5" s="63">
        <v>0</v>
      </c>
      <c r="C5" s="62"/>
      <c r="D5" s="62"/>
      <c r="E5" s="1"/>
    </row>
    <row r="6" spans="1:5" ht="18.95" customHeight="1" x14ac:dyDescent="0.35">
      <c r="A6" s="62" t="s">
        <v>79</v>
      </c>
      <c r="B6" s="63">
        <v>0</v>
      </c>
      <c r="C6" s="62"/>
      <c r="D6" s="62"/>
    </row>
    <row r="7" spans="1:5" ht="18.95" customHeight="1" x14ac:dyDescent="0.35">
      <c r="A7" s="64" t="s">
        <v>80</v>
      </c>
      <c r="B7" s="65">
        <f>SUM(B5+B6)</f>
        <v>0</v>
      </c>
      <c r="C7" s="64"/>
      <c r="D7" s="64"/>
    </row>
    <row r="8" spans="1:5" ht="18.95" customHeight="1" x14ac:dyDescent="0.35">
      <c r="A8" s="66" t="s">
        <v>32</v>
      </c>
      <c r="B8" s="67">
        <f>SUM(B9+B10+B11+B12)</f>
        <v>0</v>
      </c>
      <c r="C8" s="68" t="s">
        <v>60</v>
      </c>
      <c r="D8" s="68" t="s">
        <v>5</v>
      </c>
    </row>
    <row r="9" spans="1:5" ht="18.95" customHeight="1" x14ac:dyDescent="0.35">
      <c r="A9" s="69" t="s">
        <v>34</v>
      </c>
      <c r="B9" s="70">
        <f>SUM(C9:D9)</f>
        <v>0</v>
      </c>
      <c r="C9" s="71"/>
      <c r="D9" s="71"/>
    </row>
    <row r="10" spans="1:5" ht="18.95" customHeight="1" x14ac:dyDescent="0.35">
      <c r="A10" s="72" t="s">
        <v>81</v>
      </c>
      <c r="B10" s="70">
        <f>SUM(C10:D10)</f>
        <v>0</v>
      </c>
      <c r="C10" s="71"/>
      <c r="D10" s="71"/>
    </row>
    <row r="11" spans="1:5" ht="18.95" customHeight="1" x14ac:dyDescent="0.35">
      <c r="A11" s="72" t="s">
        <v>82</v>
      </c>
      <c r="B11" s="70">
        <f>SUM(C11:D11)</f>
        <v>0</v>
      </c>
      <c r="C11" s="71"/>
      <c r="D11" s="71"/>
    </row>
    <row r="12" spans="1:5" ht="18.95" customHeight="1" x14ac:dyDescent="0.35">
      <c r="A12" s="72" t="s">
        <v>83</v>
      </c>
      <c r="B12" s="70">
        <f>SUM(C12:D12)</f>
        <v>0</v>
      </c>
      <c r="C12" s="71"/>
      <c r="D12" s="71"/>
    </row>
    <row r="13" spans="1:5" ht="18.95" customHeight="1" x14ac:dyDescent="0.35">
      <c r="A13" s="66" t="s">
        <v>33</v>
      </c>
      <c r="B13" s="67">
        <f>SUM(B14+B15)</f>
        <v>0</v>
      </c>
      <c r="C13" s="68" t="s">
        <v>5</v>
      </c>
      <c r="D13" s="68" t="s">
        <v>5</v>
      </c>
    </row>
    <row r="14" spans="1:5" ht="18.95" customHeight="1" x14ac:dyDescent="0.35">
      <c r="A14" s="69" t="s">
        <v>38</v>
      </c>
      <c r="B14" s="70">
        <f>SUM(C14:D14)</f>
        <v>0</v>
      </c>
      <c r="C14" s="71"/>
      <c r="D14" s="71"/>
    </row>
    <row r="15" spans="1:5" ht="18.95" customHeight="1" x14ac:dyDescent="0.35">
      <c r="A15" s="69" t="s">
        <v>39</v>
      </c>
      <c r="B15" s="70">
        <f>SUM(C15:D15)</f>
        <v>0</v>
      </c>
      <c r="C15" s="71"/>
      <c r="D15" s="71"/>
    </row>
    <row r="16" spans="1:5" ht="18.95" customHeight="1" x14ac:dyDescent="0.35">
      <c r="A16" s="66" t="s">
        <v>37</v>
      </c>
      <c r="B16" s="67">
        <f>SUM(B17+B18+B19+B20)</f>
        <v>0</v>
      </c>
      <c r="C16" s="68" t="s">
        <v>5</v>
      </c>
      <c r="D16" s="68" t="s">
        <v>5</v>
      </c>
    </row>
    <row r="17" spans="1:4" ht="18.95" customHeight="1" x14ac:dyDescent="0.35">
      <c r="A17" s="69" t="s">
        <v>40</v>
      </c>
      <c r="B17" s="70">
        <f>SUM(C17:D17)</f>
        <v>0</v>
      </c>
      <c r="C17" s="71"/>
      <c r="D17" s="71"/>
    </row>
    <row r="18" spans="1:4" ht="18.95" customHeight="1" x14ac:dyDescent="0.35">
      <c r="A18" s="72" t="s">
        <v>41</v>
      </c>
      <c r="B18" s="70">
        <f>SUM(C18:D18)</f>
        <v>0</v>
      </c>
      <c r="C18" s="71"/>
      <c r="D18" s="71"/>
    </row>
    <row r="19" spans="1:4" ht="18.95" customHeight="1" x14ac:dyDescent="0.35">
      <c r="A19" s="72" t="s">
        <v>42</v>
      </c>
      <c r="B19" s="70">
        <f>SUM(C19:D19)</f>
        <v>0</v>
      </c>
      <c r="C19" s="71"/>
      <c r="D19" s="71"/>
    </row>
    <row r="20" spans="1:4" ht="18.95" customHeight="1" x14ac:dyDescent="0.35">
      <c r="A20" s="72" t="s">
        <v>43</v>
      </c>
      <c r="B20" s="70">
        <f>SUM(C20:D20)</f>
        <v>0</v>
      </c>
      <c r="C20" s="71"/>
      <c r="D20" s="71"/>
    </row>
    <row r="21" spans="1:4" ht="18.95" customHeight="1" x14ac:dyDescent="0.35">
      <c r="A21" s="73" t="s">
        <v>1</v>
      </c>
      <c r="B21" s="67">
        <f>SUM(C21:D21)</f>
        <v>0</v>
      </c>
      <c r="C21" s="71"/>
      <c r="D21" s="71"/>
    </row>
    <row r="22" spans="1:4" ht="18.95" customHeight="1" x14ac:dyDescent="0.35">
      <c r="A22" s="66" t="s">
        <v>2</v>
      </c>
      <c r="B22" s="67">
        <f>SUM(C22:D22)</f>
        <v>0</v>
      </c>
      <c r="C22" s="71"/>
      <c r="D22" s="71"/>
    </row>
    <row r="23" spans="1:4" ht="18.95" customHeight="1" x14ac:dyDescent="0.35">
      <c r="A23" s="74" t="s">
        <v>84</v>
      </c>
      <c r="B23" s="67">
        <f>SUM(B24+B25+B26+B28+B29+B31+B32)</f>
        <v>0</v>
      </c>
      <c r="C23" s="75"/>
      <c r="D23" s="76"/>
    </row>
    <row r="24" spans="1:4" ht="18.95" customHeight="1" x14ac:dyDescent="0.35">
      <c r="A24" s="77" t="s">
        <v>7</v>
      </c>
      <c r="B24" s="70">
        <f>SUM(C24:D24)</f>
        <v>0</v>
      </c>
      <c r="C24" s="71"/>
      <c r="D24" s="71"/>
    </row>
    <row r="25" spans="1:4" ht="18.95" customHeight="1" x14ac:dyDescent="0.35">
      <c r="A25" s="77" t="s">
        <v>8</v>
      </c>
      <c r="B25" s="70">
        <f>SUM(C25:D25)</f>
        <v>0</v>
      </c>
      <c r="C25" s="71"/>
      <c r="D25" s="71"/>
    </row>
    <row r="26" spans="1:4" ht="18.95" customHeight="1" x14ac:dyDescent="0.35">
      <c r="A26" s="77" t="s">
        <v>9</v>
      </c>
      <c r="B26" s="70">
        <f>SUM(C26:D26)</f>
        <v>0</v>
      </c>
      <c r="C26" s="71"/>
      <c r="D26" s="71"/>
    </row>
    <row r="27" spans="1:4" ht="18.95" customHeight="1" x14ac:dyDescent="0.35">
      <c r="A27" s="77" t="s">
        <v>44</v>
      </c>
      <c r="B27" s="70"/>
      <c r="C27" s="78"/>
      <c r="D27" s="78"/>
    </row>
    <row r="28" spans="1:4" ht="18.95" customHeight="1" x14ac:dyDescent="0.35">
      <c r="A28" s="77" t="s">
        <v>10</v>
      </c>
      <c r="B28" s="70">
        <f>SUM(C28:D28)</f>
        <v>0</v>
      </c>
      <c r="C28" s="71"/>
      <c r="D28" s="71"/>
    </row>
    <row r="29" spans="1:4" ht="18.95" customHeight="1" x14ac:dyDescent="0.35">
      <c r="A29" s="77" t="s">
        <v>11</v>
      </c>
      <c r="B29" s="70">
        <f>SUM(C29:D29)</f>
        <v>0</v>
      </c>
      <c r="C29" s="71"/>
      <c r="D29" s="71"/>
    </row>
    <row r="30" spans="1:4" ht="18.95" customHeight="1" x14ac:dyDescent="0.35">
      <c r="A30" s="77" t="s">
        <v>45</v>
      </c>
      <c r="B30" s="70"/>
      <c r="C30" s="71"/>
      <c r="D30" s="71"/>
    </row>
    <row r="31" spans="1:4" ht="18.95" customHeight="1" x14ac:dyDescent="0.35">
      <c r="A31" s="77" t="s">
        <v>12</v>
      </c>
      <c r="B31" s="70">
        <f>SUM(C31:D31)</f>
        <v>0</v>
      </c>
      <c r="C31" s="75"/>
      <c r="D31" s="76"/>
    </row>
    <row r="32" spans="1:4" ht="18.95" customHeight="1" x14ac:dyDescent="0.35">
      <c r="A32" s="77" t="s">
        <v>12</v>
      </c>
      <c r="B32" s="70">
        <f>SUM(C32:D32)</f>
        <v>0</v>
      </c>
      <c r="C32" s="71"/>
      <c r="D32" s="71"/>
    </row>
    <row r="33" spans="1:4" ht="18.95" customHeight="1" x14ac:dyDescent="0.35">
      <c r="A33" s="74" t="s">
        <v>72</v>
      </c>
      <c r="B33" s="67">
        <f>SUM(C33:D33)</f>
        <v>0</v>
      </c>
      <c r="C33" s="71"/>
      <c r="D33" s="71"/>
    </row>
    <row r="34" spans="1:4" ht="18.95" customHeight="1" x14ac:dyDescent="0.35">
      <c r="A34" s="57" t="s">
        <v>85</v>
      </c>
      <c r="B34" s="79">
        <f>SUM(B13+B16+B8+B21+B22+B23+B33)</f>
        <v>0</v>
      </c>
      <c r="C34" s="79">
        <f>SUM(C8:C33)</f>
        <v>0</v>
      </c>
      <c r="D34" s="79">
        <f>SUM(D8:D33)</f>
        <v>0</v>
      </c>
    </row>
    <row r="35" spans="1:4" ht="15" x14ac:dyDescent="0.25">
      <c r="A35" s="9"/>
      <c r="B35" s="7"/>
    </row>
  </sheetData>
  <sheetProtection algorithmName="SHA-512" hashValue="N991qeVofQx/feZdkb9urlyt7HIOXGmv4BcpRgV6tKcU8mvCMh8CjWsYRCol9iN7wdzBO0hxqtk5YVg94/kaCQ==" saltValue="oPggyzb/5KUpzU7CZPDgIQ==" spinCount="100000" sheet="1" objects="1" scenarios="1" formatCells="0" formatColumns="0" formatRows="0" insertRows="0" autoFilter="0" pivotTables="0"/>
  <mergeCells count="5">
    <mergeCell ref="A3:A4"/>
    <mergeCell ref="B3:B4"/>
    <mergeCell ref="A1:C1"/>
    <mergeCell ref="A2:C2"/>
    <mergeCell ref="C3:D3"/>
  </mergeCells>
  <phoneticPr fontId="13" type="noConversion"/>
  <printOptions horizontalCentered="1"/>
  <pageMargins left="0.23622047244094491" right="0.23622047244094491" top="0.31496062992125984" bottom="0.15748031496062992" header="0.15748031496062992" footer="0.17"/>
  <pageSetup paperSize="9" scale="8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5"/>
  <sheetViews>
    <sheetView tabSelected="1" zoomScale="70" zoomScaleNormal="70" workbookViewId="0">
      <selection activeCell="D13" sqref="D13"/>
    </sheetView>
  </sheetViews>
  <sheetFormatPr defaultColWidth="9.125" defaultRowHeight="25.5" customHeight="1" x14ac:dyDescent="0.25"/>
  <cols>
    <col min="1" max="1" width="79.375" style="3" customWidth="1"/>
    <col min="2" max="2" width="28.125" style="3" customWidth="1"/>
    <col min="3" max="3" width="29.375" style="3" customWidth="1"/>
    <col min="4" max="4" width="27.25" style="3" customWidth="1"/>
    <col min="5" max="16384" width="9.125" style="2"/>
  </cols>
  <sheetData>
    <row r="1" spans="1:5" ht="18.95" customHeight="1" thickBot="1" x14ac:dyDescent="0.3">
      <c r="A1" s="53" t="s">
        <v>73</v>
      </c>
      <c r="B1" s="53"/>
      <c r="C1" s="54"/>
      <c r="D1" s="40" t="s">
        <v>4</v>
      </c>
    </row>
    <row r="2" spans="1:5" ht="18.95" customHeight="1" x14ac:dyDescent="0.25">
      <c r="A2" s="55" t="s">
        <v>3</v>
      </c>
      <c r="B2" s="55"/>
      <c r="C2" s="55"/>
      <c r="D2" s="55"/>
    </row>
    <row r="3" spans="1:5" ht="18.95" customHeight="1" x14ac:dyDescent="0.25">
      <c r="A3" s="58" t="s">
        <v>31</v>
      </c>
      <c r="B3" s="58" t="s">
        <v>0</v>
      </c>
      <c r="C3" s="59" t="s">
        <v>30</v>
      </c>
      <c r="D3" s="59"/>
      <c r="E3" s="41"/>
    </row>
    <row r="4" spans="1:5" ht="44.25" customHeight="1" x14ac:dyDescent="0.25">
      <c r="A4" s="60"/>
      <c r="B4" s="60"/>
      <c r="C4" s="61" t="s">
        <v>87</v>
      </c>
      <c r="D4" s="61" t="s">
        <v>88</v>
      </c>
      <c r="E4" s="41"/>
    </row>
    <row r="5" spans="1:5" ht="21" x14ac:dyDescent="0.35">
      <c r="A5" s="62" t="s">
        <v>74</v>
      </c>
      <c r="B5" s="63">
        <v>0</v>
      </c>
      <c r="C5" s="62"/>
      <c r="D5" s="62"/>
      <c r="E5" s="41"/>
    </row>
    <row r="6" spans="1:5" ht="18.95" customHeight="1" x14ac:dyDescent="0.35">
      <c r="A6" s="62" t="s">
        <v>86</v>
      </c>
      <c r="B6" s="63">
        <v>0</v>
      </c>
      <c r="C6" s="62"/>
      <c r="D6" s="62"/>
    </row>
    <row r="7" spans="1:5" ht="18.95" customHeight="1" x14ac:dyDescent="0.35">
      <c r="A7" s="64" t="s">
        <v>80</v>
      </c>
      <c r="B7" s="65">
        <f>SUM(B5+B6)</f>
        <v>0</v>
      </c>
      <c r="C7" s="64"/>
      <c r="D7" s="64"/>
    </row>
    <row r="8" spans="1:5" ht="18.95" customHeight="1" x14ac:dyDescent="0.35">
      <c r="A8" s="66" t="s">
        <v>32</v>
      </c>
      <c r="B8" s="67">
        <f>SUM(B9+B10+B11+B12)</f>
        <v>0</v>
      </c>
      <c r="C8" s="68" t="s">
        <v>60</v>
      </c>
      <c r="D8" s="68" t="s">
        <v>5</v>
      </c>
    </row>
    <row r="9" spans="1:5" ht="18.95" customHeight="1" x14ac:dyDescent="0.35">
      <c r="A9" s="69" t="s">
        <v>34</v>
      </c>
      <c r="B9" s="70">
        <f>SUM(C9:D9)</f>
        <v>0</v>
      </c>
      <c r="C9" s="71"/>
      <c r="D9" s="71"/>
    </row>
    <row r="10" spans="1:5" ht="18.95" customHeight="1" x14ac:dyDescent="0.35">
      <c r="A10" s="72" t="s">
        <v>81</v>
      </c>
      <c r="B10" s="70">
        <f>SUM(C10:D10)</f>
        <v>0</v>
      </c>
      <c r="C10" s="71"/>
      <c r="D10" s="71"/>
    </row>
    <row r="11" spans="1:5" ht="18.95" customHeight="1" x14ac:dyDescent="0.35">
      <c r="A11" s="72" t="s">
        <v>82</v>
      </c>
      <c r="B11" s="70">
        <f>SUM(C11:D11)</f>
        <v>0</v>
      </c>
      <c r="C11" s="71"/>
      <c r="D11" s="71"/>
    </row>
    <row r="12" spans="1:5" ht="18.95" customHeight="1" x14ac:dyDescent="0.35">
      <c r="A12" s="72" t="s">
        <v>83</v>
      </c>
      <c r="B12" s="70">
        <f>SUM(C12:D12)</f>
        <v>0</v>
      </c>
      <c r="C12" s="71"/>
      <c r="D12" s="71"/>
    </row>
    <row r="13" spans="1:5" ht="18.95" customHeight="1" x14ac:dyDescent="0.35">
      <c r="A13" s="66" t="s">
        <v>33</v>
      </c>
      <c r="B13" s="67">
        <f>SUM(B14+B15)</f>
        <v>0</v>
      </c>
      <c r="C13" s="68" t="s">
        <v>5</v>
      </c>
      <c r="D13" s="68" t="s">
        <v>5</v>
      </c>
    </row>
    <row r="14" spans="1:5" ht="18.95" customHeight="1" x14ac:dyDescent="0.35">
      <c r="A14" s="69" t="s">
        <v>38</v>
      </c>
      <c r="B14" s="70">
        <f>SUM(C14:D14)</f>
        <v>0</v>
      </c>
      <c r="C14" s="71"/>
      <c r="D14" s="71"/>
    </row>
    <row r="15" spans="1:5" ht="18.95" customHeight="1" x14ac:dyDescent="0.35">
      <c r="A15" s="69" t="s">
        <v>39</v>
      </c>
      <c r="B15" s="70">
        <f>SUM(C15:D15)</f>
        <v>0</v>
      </c>
      <c r="C15" s="71"/>
      <c r="D15" s="71"/>
    </row>
    <row r="16" spans="1:5" ht="18.95" customHeight="1" x14ac:dyDescent="0.35">
      <c r="A16" s="66" t="s">
        <v>37</v>
      </c>
      <c r="B16" s="67">
        <f>SUM(B17+B18+B19+B20)</f>
        <v>0</v>
      </c>
      <c r="C16" s="68" t="s">
        <v>5</v>
      </c>
      <c r="D16" s="68" t="s">
        <v>5</v>
      </c>
    </row>
    <row r="17" spans="1:4" ht="18.95" customHeight="1" x14ac:dyDescent="0.35">
      <c r="A17" s="69" t="s">
        <v>40</v>
      </c>
      <c r="B17" s="70">
        <f>SUM(C17:D17)</f>
        <v>0</v>
      </c>
      <c r="C17" s="71"/>
      <c r="D17" s="71"/>
    </row>
    <row r="18" spans="1:4" ht="18.95" customHeight="1" x14ac:dyDescent="0.35">
      <c r="A18" s="72" t="s">
        <v>41</v>
      </c>
      <c r="B18" s="70">
        <f>SUM(C18:D18)</f>
        <v>0</v>
      </c>
      <c r="C18" s="71"/>
      <c r="D18" s="71"/>
    </row>
    <row r="19" spans="1:4" ht="18.95" customHeight="1" x14ac:dyDescent="0.35">
      <c r="A19" s="72" t="s">
        <v>42</v>
      </c>
      <c r="B19" s="70">
        <f>SUM(C19:D19)</f>
        <v>0</v>
      </c>
      <c r="C19" s="71"/>
      <c r="D19" s="71"/>
    </row>
    <row r="20" spans="1:4" ht="18.95" customHeight="1" x14ac:dyDescent="0.35">
      <c r="A20" s="72" t="s">
        <v>43</v>
      </c>
      <c r="B20" s="70">
        <f>SUM(C20:D20)</f>
        <v>0</v>
      </c>
      <c r="C20" s="71"/>
      <c r="D20" s="71"/>
    </row>
    <row r="21" spans="1:4" ht="18.95" customHeight="1" x14ac:dyDescent="0.35">
      <c r="A21" s="73" t="s">
        <v>1</v>
      </c>
      <c r="B21" s="67">
        <f>SUM(C21:D21)</f>
        <v>0</v>
      </c>
      <c r="C21" s="71"/>
      <c r="D21" s="71"/>
    </row>
    <row r="22" spans="1:4" ht="18.95" customHeight="1" x14ac:dyDescent="0.35">
      <c r="A22" s="66" t="s">
        <v>2</v>
      </c>
      <c r="B22" s="67">
        <f>SUM(C22:D22)</f>
        <v>0</v>
      </c>
      <c r="C22" s="71"/>
      <c r="D22" s="71"/>
    </row>
    <row r="23" spans="1:4" ht="18.95" customHeight="1" x14ac:dyDescent="0.35">
      <c r="A23" s="74" t="s">
        <v>84</v>
      </c>
      <c r="B23" s="67">
        <f>SUM(B24+B25+B26+B28+B29+B31+B32)</f>
        <v>0</v>
      </c>
      <c r="C23" s="75"/>
      <c r="D23" s="76"/>
    </row>
    <row r="24" spans="1:4" ht="18.95" customHeight="1" x14ac:dyDescent="0.35">
      <c r="A24" s="77" t="s">
        <v>7</v>
      </c>
      <c r="B24" s="70">
        <f>SUM(C24:D24)</f>
        <v>0</v>
      </c>
      <c r="C24" s="71"/>
      <c r="D24" s="71"/>
    </row>
    <row r="25" spans="1:4" ht="18.95" customHeight="1" x14ac:dyDescent="0.35">
      <c r="A25" s="77" t="s">
        <v>8</v>
      </c>
      <c r="B25" s="70">
        <f>SUM(C25:D25)</f>
        <v>0</v>
      </c>
      <c r="C25" s="71"/>
      <c r="D25" s="71"/>
    </row>
    <row r="26" spans="1:4" ht="18.95" customHeight="1" x14ac:dyDescent="0.35">
      <c r="A26" s="77" t="s">
        <v>9</v>
      </c>
      <c r="B26" s="70">
        <f>SUM(C26:D26)</f>
        <v>0</v>
      </c>
      <c r="C26" s="71"/>
      <c r="D26" s="71"/>
    </row>
    <row r="27" spans="1:4" ht="18.95" customHeight="1" x14ac:dyDescent="0.35">
      <c r="A27" s="77" t="s">
        <v>44</v>
      </c>
      <c r="B27" s="70"/>
      <c r="C27" s="78"/>
      <c r="D27" s="78"/>
    </row>
    <row r="28" spans="1:4" ht="18.95" customHeight="1" x14ac:dyDescent="0.35">
      <c r="A28" s="77" t="s">
        <v>10</v>
      </c>
      <c r="B28" s="70">
        <f>SUM(C28:D28)</f>
        <v>0</v>
      </c>
      <c r="C28" s="71"/>
      <c r="D28" s="71"/>
    </row>
    <row r="29" spans="1:4" ht="18.95" customHeight="1" x14ac:dyDescent="0.35">
      <c r="A29" s="77" t="s">
        <v>11</v>
      </c>
      <c r="B29" s="70">
        <f>SUM(C29:D29)</f>
        <v>0</v>
      </c>
      <c r="C29" s="71"/>
      <c r="D29" s="71"/>
    </row>
    <row r="30" spans="1:4" ht="18.95" customHeight="1" x14ac:dyDescent="0.35">
      <c r="A30" s="77" t="s">
        <v>45</v>
      </c>
      <c r="B30" s="70"/>
      <c r="C30" s="71"/>
      <c r="D30" s="71"/>
    </row>
    <row r="31" spans="1:4" ht="18.95" customHeight="1" x14ac:dyDescent="0.35">
      <c r="A31" s="77" t="s">
        <v>12</v>
      </c>
      <c r="B31" s="70">
        <f>SUM(C31:D31)</f>
        <v>0</v>
      </c>
      <c r="C31" s="75"/>
      <c r="D31" s="76"/>
    </row>
    <row r="32" spans="1:4" ht="18.95" customHeight="1" x14ac:dyDescent="0.35">
      <c r="A32" s="77" t="s">
        <v>12</v>
      </c>
      <c r="B32" s="70">
        <f>SUM(C32:D32)</f>
        <v>0</v>
      </c>
      <c r="C32" s="71"/>
      <c r="D32" s="71"/>
    </row>
    <row r="33" spans="1:4" ht="18.95" customHeight="1" x14ac:dyDescent="0.35">
      <c r="A33" s="74" t="s">
        <v>72</v>
      </c>
      <c r="B33" s="67">
        <f>SUM(C33:D33)</f>
        <v>0</v>
      </c>
      <c r="C33" s="71"/>
      <c r="D33" s="71"/>
    </row>
    <row r="34" spans="1:4" ht="18.95" customHeight="1" x14ac:dyDescent="0.35">
      <c r="A34" s="57" t="s">
        <v>85</v>
      </c>
      <c r="B34" s="79">
        <f>SUM(B13+B16+B8+B21+B22+B23+B33)</f>
        <v>0</v>
      </c>
      <c r="C34" s="79">
        <f>SUM(C8:C33)</f>
        <v>0</v>
      </c>
      <c r="D34" s="79">
        <f>SUM(D8:D33)</f>
        <v>0</v>
      </c>
    </row>
    <row r="35" spans="1:4" ht="15" x14ac:dyDescent="0.25">
      <c r="A35" s="9"/>
      <c r="B35" s="7"/>
    </row>
  </sheetData>
  <sheetProtection algorithmName="SHA-512" hashValue="JhDUHK0u8aGGVhd7oewY3JwAYlDTfloJwIgN3I61TzHHFpc2Q4iOmOtXzdYg1DSgYPlhtmVPcmZYDc5DaBi39g==" saltValue="RaeDX1YZc5CvrLol2HtXiQ==" spinCount="100000" sheet="1" objects="1" scenarios="1" formatCells="0" formatColumns="0" formatRows="0" insertRows="0" autoFilter="0" pivotTables="0"/>
  <mergeCells count="5">
    <mergeCell ref="A1:C1"/>
    <mergeCell ref="A3:A4"/>
    <mergeCell ref="B3:B4"/>
    <mergeCell ref="C3:D3"/>
    <mergeCell ref="A2:D2"/>
  </mergeCells>
  <printOptions horizontalCentered="1"/>
  <pageMargins left="0.23622047244094491" right="0.23622047244094491" top="0.31496062992125984" bottom="0.15748031496062992" header="0.15748031496062992" footer="0.17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คำอธิบาย (สำคัญ)</vt:lpstr>
      <vt:lpstr>แบบฟอร์ม รอบ 6 เดือนแรก</vt:lpstr>
      <vt:lpstr>แบบฟอร์ม รอบ 6 เดือนหลัง</vt:lpstr>
      <vt:lpstr>'คำอธิบาย (สำคัญ)'!Print_Area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2025-12-13T11:10:44Z</cp:lastPrinted>
  <dcterms:created xsi:type="dcterms:W3CDTF">2020-11-02T08:53:14Z</dcterms:created>
  <dcterms:modified xsi:type="dcterms:W3CDTF">2025-12-13T11:11:22Z</dcterms:modified>
</cp:coreProperties>
</file>